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1"/>
  </bookViews>
  <sheets>
    <sheet name="省以上 (2)" sheetId="1" r:id="rId1"/>
    <sheet name="确定批复" sheetId="2" r:id="rId2"/>
  </sheets>
  <definedNames>
    <definedName name="_xlnm.Print_Titles" localSheetId="0">'省以上 (2)'!$4:$5</definedName>
    <definedName name="_xlnm.Print_Area" localSheetId="0">'省以上 (2)'!$A$1:$L$51</definedName>
    <definedName name="_xlnm.Print_Titles" localSheetId="1">'确定批复'!$4:$5</definedName>
    <definedName name="_xlnm.Print_Area" localSheetId="1">'确定批复'!$A$1:$K$53</definedName>
  </definedNames>
  <calcPr fullCalcOnLoad="1"/>
</workbook>
</file>

<file path=xl/sharedStrings.xml><?xml version="1.0" encoding="utf-8"?>
<sst xmlns="http://schemas.openxmlformats.org/spreadsheetml/2006/main" count="623" uniqueCount="224">
  <si>
    <t>附件4：</t>
  </si>
  <si>
    <t>叶县2020年计划批复脱贫攻坚建设项目汇总表</t>
  </si>
  <si>
    <t>序
号</t>
  </si>
  <si>
    <t>项目名称</t>
  </si>
  <si>
    <t>项目类别</t>
  </si>
  <si>
    <t>总投资</t>
  </si>
  <si>
    <t>主要建设内容</t>
  </si>
  <si>
    <t>责任单位</t>
  </si>
  <si>
    <t>是否需要评审</t>
  </si>
  <si>
    <t>采购方式</t>
  </si>
  <si>
    <t>项目建设状态</t>
  </si>
  <si>
    <t>备注</t>
  </si>
  <si>
    <t>不需招标
（自主招标/奖补/直补）</t>
  </si>
  <si>
    <t>招标状态</t>
  </si>
  <si>
    <t>招标方式</t>
  </si>
  <si>
    <t>总计</t>
  </si>
  <si>
    <t>一、计划批复项目</t>
  </si>
  <si>
    <t>叶县2020年通村道路建设项目</t>
  </si>
  <si>
    <t>计划对全县15个乡镇（街道）55个村，新建通村道路63.098公里。</t>
  </si>
  <si>
    <t>县交通局</t>
  </si>
  <si>
    <t>需要</t>
  </si>
  <si>
    <t>未招标</t>
  </si>
  <si>
    <t>公开招标</t>
  </si>
  <si>
    <t>未开工</t>
  </si>
  <si>
    <t>暂停实施</t>
  </si>
  <si>
    <t>叶县2020年国有贫困林场通林区道路建设项目</t>
  </si>
  <si>
    <t>修建3条总长4800米，宽3.5米，厚18厘米的混凝土道路.(分别是夏李乡彦岭蛮子营水库至林区段700米；常村镇刘东华管护站至林区段2100米；常村镇柴巴村至林区段2000米。)</t>
  </si>
  <si>
    <t>国有贫困林场</t>
  </si>
  <si>
    <t>竞争性谈判</t>
  </si>
  <si>
    <t>已开工，平整土地路基</t>
  </si>
  <si>
    <t>叶县2020年国有贫困林场防火物资储备库项目</t>
  </si>
  <si>
    <t>修建2处，分别长13.2米，宽8.5米，高3.6米、墙厚24厘米框架结构（含1.5米走廊、4间一层）防火物资储备库及配套设施水井、围墙、大门、厨房、卫生间。</t>
  </si>
  <si>
    <t>叶县2020年龙泉乡北大营村道路建设项目</t>
  </si>
  <si>
    <t>计划建设村内道路长长727米，路面宽4.5米，道路两旁培护路肩各一米，沥青混凝土路面。</t>
  </si>
  <si>
    <t>龙泉乡政府</t>
  </si>
  <si>
    <t>已完工</t>
  </si>
  <si>
    <t>叶县2020年龙泉乡草厂村村级公厕建设项目</t>
  </si>
  <si>
    <t>计划建设砖混结构，建筑面积79.36平方，通水通电，厕所内部共配备小便池4，大便池8，坐便2，洗手池6，配套塑钢窗，防护窗等配套设施。</t>
  </si>
  <si>
    <t>不需要</t>
  </si>
  <si>
    <t>叶县2020年贫困残疾人购买辅助器械项目</t>
  </si>
  <si>
    <t>计划为我县18个乡镇，358名建档立卡贫困残疾群众购买轮椅、四脚拐、助行器、坐便椅、腋拐、助听器、盲杖等辅助器械。</t>
  </si>
  <si>
    <t>县残联</t>
  </si>
  <si>
    <t>已签订订购合同</t>
  </si>
  <si>
    <t>叶县2020年建档立卡贫困户外出务工交通费补贴项目</t>
  </si>
  <si>
    <t>以全县建档立卡外出务工贫困劳动力为重点，通过交通费补助，增加外出务工人员的积极性，减少后顾之忧，增加贫困家庭的收入。</t>
  </si>
  <si>
    <t>县人劳局</t>
  </si>
  <si>
    <t>已开工</t>
  </si>
  <si>
    <t>叶县2020年全县贫困村优质粮食深加工建设项目</t>
  </si>
  <si>
    <t>该项目主要在我县面制品加工龙头企业创大面业与平顶山市湛南粮库合作基础之上，面对全县贫困村进行优质小麦定点收购及深加工。计划建设面粉深加工设备。</t>
  </si>
  <si>
    <t>县发改委</t>
  </si>
  <si>
    <t>叶县2020年农业种植结构调整引导扶持项目</t>
  </si>
  <si>
    <t>计划实施农业结构调整，重点扶持扶持范围为优质小麦、优质蔬菜、食用菌和中草药等鼓励群众通过种植结构调整，增加土地种植收益。</t>
  </si>
  <si>
    <t>县农业局</t>
  </si>
  <si>
    <t xml:space="preserve"> </t>
  </si>
  <si>
    <t>测算6.30日前可完成项目资金额度</t>
  </si>
  <si>
    <t>叶县2020年保安镇大辛庄村集体经济乡村旅游项目</t>
  </si>
  <si>
    <t>新建停车场2个，建设乡村餐馆、住宿用房，鱼塘廊台500米，道路300米*4米，道路500米*3米，道路1104米*2米，厕所2座，周边种植林果50亩</t>
  </si>
  <si>
    <t>保安镇政府</t>
  </si>
  <si>
    <t>叶县2020年任店镇柳营村花卉种植项目</t>
  </si>
  <si>
    <t>计划建设花卉种植日光大棚及配套基础设施。</t>
  </si>
  <si>
    <t>任店镇政府</t>
  </si>
  <si>
    <t>未开工，麦收后流转土地</t>
  </si>
  <si>
    <t>叶县2020年常村镇杨林庄村农业综合加工项目</t>
  </si>
  <si>
    <t>计划建设村级农业加工项目</t>
  </si>
  <si>
    <t>常村镇政府</t>
  </si>
  <si>
    <t>叶县2020年邓李乡孙寨村高油酸花生种植项目</t>
  </si>
  <si>
    <t>计划建设塑料温室大棚种植项目</t>
  </si>
  <si>
    <t>邓李乡政府</t>
  </si>
  <si>
    <t>项目未开工</t>
  </si>
  <si>
    <t>叶县2020年水寨乡伍刘村红叶石楠种植项目</t>
  </si>
  <si>
    <t>计划在该村流转土地，种植红叶石楠项目</t>
  </si>
  <si>
    <t>水寨乡政府</t>
  </si>
  <si>
    <t>项目已开工，平整土地。</t>
  </si>
  <si>
    <t>叶县2020年水寨乡蒋李村香椿种植建设项目</t>
  </si>
  <si>
    <t>计划流转村内土地100亩，建设田间香椿种植建设项目</t>
  </si>
  <si>
    <t>项目已开工，栽种20亩</t>
  </si>
  <si>
    <t>叶县2020年水寨乡太康村蔬菜温室大棚建设项目</t>
  </si>
  <si>
    <t>计划流转村内土地，建设蔬菜温室大棚45亩。</t>
  </si>
  <si>
    <t>叶县2020年水寨乡夸子营村村集体经济温室葡萄棚建设项目</t>
  </si>
  <si>
    <t>计划流转村内土地100亩，建设葡萄温室大棚。</t>
  </si>
  <si>
    <t>叶县2020年夏李乡岳楼村瓜果大棚种植项目</t>
  </si>
  <si>
    <t>计划建设瓜果特色大棚种植项目</t>
  </si>
  <si>
    <t>夏李乡政府</t>
  </si>
  <si>
    <t>叶县2020年叶邑镇杜庄村生态农场建设项目</t>
  </si>
  <si>
    <t>计划在叶邑镇杜庄村建设生态农场，种植吊篮南瓜。</t>
  </si>
  <si>
    <t>叶邑镇政府</t>
  </si>
  <si>
    <t>项目已开工，苗木已栽种</t>
  </si>
  <si>
    <t>叶县2020年叶邑镇段庄村面粉深加工项目</t>
  </si>
  <si>
    <t>计划建设厂房378平方米；厂区硬化378平方米；购置机械设备及配套设施。</t>
  </si>
  <si>
    <t>叶县2020年仙台镇南庞庄村中草药种植基地建设项目</t>
  </si>
  <si>
    <t>计划在村内流转土地种植迷迭香、白勺、白术等中草药种植</t>
  </si>
  <si>
    <t>仙台镇政府</t>
  </si>
  <si>
    <t>项目已开工，已栽种110亩</t>
  </si>
  <si>
    <t>种植结构调整</t>
  </si>
  <si>
    <t>叶县2020年仙台镇布杨村花菇种植基地建设项目</t>
  </si>
  <si>
    <t>计划建设花菇种植基地项目</t>
  </si>
  <si>
    <t>项目已开工，已建设13个大棚，种植3万株。</t>
  </si>
  <si>
    <t>叶县2020年田庄乡道庄村村集体经济农业种植综合建设项目</t>
  </si>
  <si>
    <t>流转120亩土地建设钢架结构、自动卷膜大棚75栋，每栋占地面积为8米×116米，拱间距1米。投资75.8万元，配套大棚王拖拉机一台（3.5万元），起垄机一台（1.6万元）、收获机各一台2.2万元）。灌溉设施20万元，种子、化肥等（15万元）。储存库800平方米（20万元）。运输大车2辆（42万元）。流转土地（12万元）。打机井10眼。</t>
  </si>
  <si>
    <t>田庄乡政府</t>
  </si>
  <si>
    <t>项目已开工，企业投入已进入建设阶段</t>
  </si>
  <si>
    <t>叶县2020年马庄回族乡雷庄村活羊交易市场建设项目</t>
  </si>
  <si>
    <t>拟投资80万元建设活羊交易大厅，安装全国活羊价格电子屏幕，临时存放圈舍4000平方米及配套设施等</t>
  </si>
  <si>
    <t>马庄乡政府</t>
  </si>
  <si>
    <t>叶县2020年马庄回族乡李庄村食用菌大棚建设项目</t>
  </si>
  <si>
    <t>流转土地35亩，投入70万元搭建食用菌种植大棚10个，预定40万元食用菌菌种7万棒。</t>
  </si>
  <si>
    <t>项目已开工，企业投入已建设完成。</t>
  </si>
  <si>
    <t>叶县2020年龚店镇余王村金银花种植项目</t>
  </si>
  <si>
    <t>土地开发整理费40亩，每亩400元。2、种苗每亩400株，共计16000株。3、人工种植费550每亩，共计20000元。4、化肥、农药、地膜费每亩1125元，共计45000元。5烘干设备一套。6水、电、地埋管、水泵等、</t>
  </si>
  <si>
    <t>龚店镇</t>
  </si>
  <si>
    <t>项目未开工，土地已预留。</t>
  </si>
  <si>
    <t>查阅土地预留性质</t>
  </si>
  <si>
    <t>叶县2020年九龙街道孟南村石磨面粉厂建设项目</t>
  </si>
  <si>
    <t>计划在该村建设村级石磨面粉厂</t>
  </si>
  <si>
    <t>九龙街道</t>
  </si>
  <si>
    <t>项目已开工，土地平整已结束。</t>
  </si>
  <si>
    <t>叶县2020年盐都街道采摘农业园建设项目</t>
  </si>
  <si>
    <t>计划在该村建设大型观光采摘农业园</t>
  </si>
  <si>
    <t>盐都街道</t>
  </si>
  <si>
    <t>项目已开工，企业投入正在建设</t>
  </si>
  <si>
    <t>二、方案外项目</t>
  </si>
  <si>
    <t>叶县2020年贫困村及贫困发生率较高村村级粪污处理配套设施建设项目</t>
  </si>
  <si>
    <t>计划在项目涉及村村级大三格化粪池需建设76个，每个约18万元，配备76辆抽粪车，每辆约10万元，完善提升村级粪污集中处理配套设施。</t>
  </si>
  <si>
    <t>农业局</t>
  </si>
  <si>
    <t>预批复</t>
  </si>
  <si>
    <t>叶县2020年贫困村及贫困发生率较高的村农业提质增效建设项目（一期）</t>
  </si>
  <si>
    <t>计划为项目村建设机井电力配套及维修。</t>
  </si>
  <si>
    <t>叶县2020年桑树种植建设项目</t>
  </si>
  <si>
    <t>计划对我县境内优质桑树种植8060亩进行专项奖补。其中，2019年种植3060亩，每亩补贴资金500元；2020年计划种植5000亩，每亩补贴资金1000元。</t>
  </si>
  <si>
    <t>畜牧局</t>
  </si>
  <si>
    <t>19年栽种已完成，20年正在进行栽种。</t>
  </si>
  <si>
    <t>叶县2020年桑树种植标准化草站建设补助资金</t>
  </si>
  <si>
    <t>计划对建设合格达标的标准化草站实施土地补助，共涉及土地190亩，补助年限自2018年—2020年，共计三年。每亩，年补助标准800元。</t>
  </si>
  <si>
    <t>已建设完成</t>
  </si>
  <si>
    <t>县级补贴包含</t>
  </si>
  <si>
    <t>叶县2020年桑树种植加工车间及配套设施建设项目</t>
  </si>
  <si>
    <t>计划对本村建设的桑构菜、桑构茶等加工车间及配套设施，进行县级补助。</t>
  </si>
  <si>
    <t>叶县2020年任店镇村集体经济瓜蒌种植建设项目</t>
  </si>
  <si>
    <t>计划建设瓜蒌深加工配套厂房一座，冷库一座，烘干房一座，并为扩大种植规模投入基础设施配套建设。</t>
  </si>
  <si>
    <t>未开工，企业投入已建设完成</t>
  </si>
  <si>
    <t>询问冷库能否进行调整</t>
  </si>
  <si>
    <t>叶县2020年龙泉乡大湾张、雷刚村村集体经济菜心深加工车间配套建设项目</t>
  </si>
  <si>
    <t>计划建设广东菜心300亩，基础设施及其车间配套建设项目</t>
  </si>
  <si>
    <t>叶县2020年龙泉乡龙泉乡全集村迷迭香深加工建设项目</t>
  </si>
  <si>
    <t>计划为该村建设迷迭香深加工车间及其配套项目</t>
  </si>
  <si>
    <t>叶县2020年龙泉乡龙泉乡草厂村香菇大棚建设项目</t>
  </si>
  <si>
    <t>计划投入22个香菇大棚</t>
  </si>
  <si>
    <t>进行询价</t>
  </si>
  <si>
    <t>叶县2020年邓李乡邓李村高油酸花生种植项目</t>
  </si>
  <si>
    <t>计划建设高油酸花生种植项目</t>
  </si>
  <si>
    <t>调整吕楼高油酸花生</t>
  </si>
  <si>
    <t>叶县2020年田庄乡武楼村优质小麦及花生育种繁育基地建设项目</t>
  </si>
  <si>
    <t>（一）机械购置：1、花生选果机、花生脱粒机 、种子色选机 、大型农用拖拉机 、旋耕机、播种机 、自走式花生摘果机 、花生小麦烘干机等各一台。（二）厂房建设：1、新建厂房：777 平方、硬化地坪：962 平方及其配套设施（三）500亩土地流转及其采购种子、化肥、农药等配套物品</t>
  </si>
  <si>
    <t>项目已开工，小麦已种植，花生130亩春地已预留，370亩麦收后种植</t>
  </si>
  <si>
    <t>叶县2020年田庄乡康台村中草药种植建设项目</t>
  </si>
  <si>
    <t>购置中草药烘干机一台；中草药收割机一台；运输车一台三轮车，一台箱式货车；喷灌设施一套；彩钢瓦厂房1000平方米；仓库及院内地坪1500平方米；300亩中草药种苗、及化肥、农药除草及其配套设施建设。</t>
  </si>
  <si>
    <t>项目已开工，企业投入部分已完工。</t>
  </si>
  <si>
    <t>叶县2020年洪庄杨镇将湾村花生深加工建设项目</t>
  </si>
  <si>
    <t>计划建设两个厂房（长55，宽15，长26，宽15）总占地12亩。机器设备有：花生剥壳机，精选机，色选机，饲料加工颗粒机，铲车，地磅，输送带，小加工机器等。</t>
  </si>
  <si>
    <t>洪庄杨镇政府</t>
  </si>
  <si>
    <t>项目已开工，地基正在建设</t>
  </si>
  <si>
    <t>叶县2020年洪庄杨镇唐马村蔬菜大棚建设项目</t>
  </si>
  <si>
    <t>唐马村大棚17个，长123米，宽10米，占地面积1230。</t>
  </si>
  <si>
    <t>项目已开工，已建设17座大棚，瓜苗已种植。</t>
  </si>
  <si>
    <t>叶县2020年昆阳街道潘寨村豆腐深加工建设项目</t>
  </si>
  <si>
    <t>建设5000平方米厂房，硬化地面，生产设备一套。</t>
  </si>
  <si>
    <t>昆阳街道</t>
  </si>
  <si>
    <t>公开投标</t>
  </si>
  <si>
    <t>项目已开工，正在平整土地</t>
  </si>
  <si>
    <t>叶县2020年第二批脱贫攻坚建设项目汇总表</t>
  </si>
  <si>
    <t>一、残联项目</t>
  </si>
  <si>
    <t>公共服务</t>
  </si>
  <si>
    <t>二、人劳局项目</t>
  </si>
  <si>
    <t>三、林业局项目</t>
  </si>
  <si>
    <t>叶县2020年林业局生态扶贫建设项目</t>
  </si>
  <si>
    <t>产业发展</t>
  </si>
  <si>
    <t>计划对全县12个乡镇（街道）41个贫困村或贫困发生率较高的村实施生态扶贫项目，由村集体经济流转村内成片闲散土地，种植果树，共计流转土地1436亩。</t>
  </si>
  <si>
    <t>县林业局</t>
  </si>
  <si>
    <t>四、农业局项目</t>
  </si>
  <si>
    <t>五、畜牧局项目</t>
  </si>
  <si>
    <t>六、保安镇项目</t>
  </si>
  <si>
    <t>新建停车场2个，建设乡村餐馆、住宿用房，鱼塘廊台500米，道路300米*4米，道路500米*3米，道路1104米*2米，厕所2座。</t>
  </si>
  <si>
    <t>叶县2020年保安镇罗冲村村集体经济养羊场建设项目</t>
  </si>
  <si>
    <t>计划建设标准化养羊场总面积20亩，场内涉及羊舍、青贮池、水井及供水设备、厂区内路面硬化等配套设施</t>
  </si>
  <si>
    <t>七、辛店镇项目</t>
  </si>
  <si>
    <t>叶县2020年辛店镇东柳庄村村集体经济平菇种植项目</t>
  </si>
  <si>
    <t>建设食用菌大棚12座，长40米，宽8米；菌棒架32组（每组长18米，高1.6米，宽80公分；自动喷水设施520米及配套。</t>
  </si>
  <si>
    <t>辛店镇政府</t>
  </si>
  <si>
    <t>叶县2020年辛店镇铁佛寺村集体经济花椒种植配套设施建设项目</t>
  </si>
  <si>
    <t>基础设施</t>
  </si>
  <si>
    <t>计划新建铁佛寺村集体经济花椒种植灌溉机井两眼，深100米，直径40公分，含配套设施</t>
  </si>
  <si>
    <t>叶县2020年辛店镇岗底村村集体经济花菇蔬菜种植项目</t>
  </si>
  <si>
    <t>新建大棚6个，长50米，宽7.5米，占地375㎡钢结构大棚，棚高3米配备棚内喷灌设施。</t>
  </si>
  <si>
    <t>自主实施</t>
  </si>
  <si>
    <t>叶县2020年辛店镇岗底村基础设施水井配套建设项目</t>
  </si>
  <si>
    <t>计划新打机井6眼，井深100米并配备水泵、水管等配套设施，</t>
  </si>
  <si>
    <t>八、龙泉乡项目</t>
  </si>
  <si>
    <t>九、邓李乡项目</t>
  </si>
  <si>
    <t>叶县2020年邓李乡孙寨村塑料温室大棚建设项目</t>
  </si>
  <si>
    <t>建设长80m，宽15m，高5.5m，日光温室5座及配套，修矿渣路宽4m，厚18cm，长300m。</t>
  </si>
  <si>
    <t>叶县2020年邓李乡吕庄村高油酸花生种植项目</t>
  </si>
  <si>
    <r>
      <t>计划建设15m*50m*5m仓库1座；19.5m*5.5m彩板房107.25m2</t>
    </r>
    <r>
      <rPr>
        <sz val="14"/>
        <rFont val="Arial"/>
        <family val="2"/>
      </rPr>
      <t> </t>
    </r>
    <r>
      <rPr>
        <sz val="14"/>
        <rFont val="仿宋"/>
        <family val="3"/>
      </rPr>
      <t>;硬化厚18cm，砼c25,场地1500m2；兴福牌XF140—18干湿两用花生摘果机4台；东方红LR1100拖拉机1台。</t>
    </r>
  </si>
  <si>
    <t>十、水寨乡项目</t>
  </si>
  <si>
    <t>占地10亩，2个大棚，长44米，宽64米，高5米；仓库一座，占地一亩；水电(动力电安装、水管预埋、水管安装、过滤器、自动控制器、大棚水管安装、喷淋安装）；</t>
  </si>
  <si>
    <t>标准化温室大棚建造 6个，长60米，宽10米，最高处4.5米；植保机械；冷藏仓储库</t>
  </si>
  <si>
    <t>育苗大棚2座，每个大棚南北76米、东西40米、檐高3米、顶高5.4米，建筑轴线面积3040平方米，共计6080平方米；</t>
  </si>
  <si>
    <t>计划建设50座大棚，长90米，宽12米，高4米，占地100亩；地埋管及滴灌设备；</t>
  </si>
  <si>
    <t>十一、叶邑镇项目</t>
  </si>
  <si>
    <t>计划购置超低矮果园多功能管理机、旋耕机、锄草轮、开沟机、开沟施肥回填机、埋藤机、祁垄覆膜排灌施肥一体机后配重配加宽轮胎、自走式风送打药机（汽油版）、东方红LX704轮式拖拉机、柴油版微耕机、钻地机4冲程、2冲程汽油版除草机、多功能农用装载机、立派果园运输车LP300A-G各一台；建设200平方存储仓库、育苗室300平方；安装配备围园生产道路路灯、智能水肥一体机、7.5潜水泵。</t>
  </si>
  <si>
    <t>十二、仙台镇项目</t>
  </si>
  <si>
    <r>
      <t>计划建设115.5m</t>
    </r>
    <r>
      <rPr>
        <sz val="14"/>
        <rFont val="宋体"/>
        <family val="0"/>
      </rPr>
      <t>³</t>
    </r>
    <r>
      <rPr>
        <sz val="14"/>
        <rFont val="仿宋"/>
        <family val="3"/>
      </rPr>
      <t>混凝土硬化地面；保鲜库350㎡；购置保鲜车一辆；建设简易房2座；安装监控设施及配套；建设14座双层大棚；2座水塔及配套；2眼机井及配套。</t>
    </r>
  </si>
  <si>
    <t>十三、马庄乡项目</t>
  </si>
  <si>
    <t>2、搭建食用菌种植大棚10个；3、打机井1眼，并配套水泵、水罐、电力线路及喷水管网；4、购置食用菌菌种7万棒；建设长20米，宽10米制棒车间及接种车间各1个；建设长10米宽10米灭菌车间1个，配备蒸汽锅炉1台及配套管道；建设长40米宽7.5米的养菌棒大棚6个；建设400立米储存库1座配套制冷设备；制作菌棒流水线设备一套（含粉碎机、拌料机、装贷机、接种机、封口机等）。</t>
  </si>
  <si>
    <t>十四、盐都街道项目</t>
  </si>
  <si>
    <t>李村发展大型农业观光采摘园，流转土地140亩，种植羊肚菌大棚10座，占地4800平方。种植桃树5亩。并计划今年春发展大棚西瓜20亩，草莓大棚5亩，不同月份成熟桃树10亩，钢架玻璃温室观光采摘大棚一座10亩，麦收后引导全村村民土地入股800亩，计划建造一个容纳500吨的农作物简易棚一座</t>
  </si>
  <si>
    <t>十五、任店镇项目</t>
  </si>
  <si>
    <t>计划建设用于建设瓜蒌深加工配套厂房一座、烘干房一座。</t>
  </si>
  <si>
    <t>十六、龙泉乡项目</t>
  </si>
  <si>
    <t>计划建设：1、管理房一排8间 ；冷库保护棚一栋；冷库房间2间；冷库制冷设备一套；原料农具存放仓库一间；成品分检储存仓库3排；院内空间硬化加每排房间前面路面硬化 共计1000平方米。2、包装车间1栋，预留航车构件，钢构车间27米宽50米长高9米，包含车间内水，电安装及室内外地面。3、冷库保护棚1000平方米；冷库一座（2间）及全套制冷设备 180平方米；原料农机具存放仓库300平方米；成品库分检贮存仓库300平方米；管理房150平方米；院内空间房前路面硬化800平方米。</t>
  </si>
  <si>
    <t>计划建设：1、新建无菌室一座：14.5米*24.5米*高度4.6米；灭菌室一座：10米*18米*高4.6米；2、2间仿生态菇房及配套设施；库长30米，库宽6.5米。</t>
  </si>
  <si>
    <t>叶县2020年龙泉乡曹庄村村集体经济香菇种植项目</t>
  </si>
  <si>
    <t>计划建设香菇大棚6个及其配套设施项目</t>
  </si>
  <si>
    <t>十七、洪庄杨镇项目</t>
  </si>
  <si>
    <t>计划建设占地200亩，蔬菜蜜瓜大棚80座，建筑面积55200M²，同时配备相关配套设施。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</si>
</sst>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b/>
      <sz val="11"/>
      <name val="宋体"/>
      <family val="0"/>
    </font>
    <font>
      <b/>
      <sz val="10"/>
      <name val="宋体"/>
      <family val="0"/>
    </font>
    <font>
      <sz val="10"/>
      <name val="宋体"/>
      <family val="0"/>
    </font>
    <font>
      <sz val="14"/>
      <name val="宋体"/>
      <family val="0"/>
    </font>
    <font>
      <b/>
      <sz val="20"/>
      <name val="宋体"/>
      <family val="0"/>
    </font>
    <font>
      <sz val="20"/>
      <name val="宋体"/>
      <family val="0"/>
    </font>
    <font>
      <b/>
      <sz val="12"/>
      <name val="宋体"/>
      <family val="0"/>
    </font>
    <font>
      <b/>
      <sz val="14"/>
      <name val="宋体"/>
      <family val="0"/>
    </font>
    <font>
      <b/>
      <sz val="16"/>
      <name val="宋体"/>
      <family val="0"/>
    </font>
    <font>
      <sz val="14"/>
      <name val="仿宋"/>
      <family val="3"/>
    </font>
    <font>
      <b/>
      <sz val="14"/>
      <name val="仿宋"/>
      <family val="3"/>
    </font>
    <font>
      <u val="single"/>
      <sz val="12"/>
      <color indexed="12"/>
      <name val="宋体"/>
      <family val="0"/>
    </font>
    <font>
      <sz val="11"/>
      <color indexed="9"/>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12"/>
      <name val="Times New Roman"/>
      <family val="1"/>
    </font>
    <font>
      <sz val="11"/>
      <color indexed="8"/>
      <name val="宋体"/>
      <family val="0"/>
    </font>
    <font>
      <sz val="11"/>
      <color indexed="16"/>
      <name val="宋体"/>
      <family val="0"/>
    </font>
    <font>
      <sz val="11"/>
      <color indexed="53"/>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b/>
      <sz val="15"/>
      <color indexed="54"/>
      <name val="宋体"/>
      <family val="0"/>
    </font>
    <font>
      <sz val="12"/>
      <color indexed="8"/>
      <name val="宋体"/>
      <family val="0"/>
    </font>
    <font>
      <sz val="11"/>
      <color indexed="8"/>
      <name val="Tahoma"/>
      <family val="2"/>
    </font>
    <font>
      <b/>
      <sz val="11"/>
      <color indexed="53"/>
      <name val="宋体"/>
      <family val="0"/>
    </font>
    <font>
      <sz val="14"/>
      <name val="Arial"/>
      <family val="2"/>
    </font>
    <font>
      <b/>
      <sz val="12"/>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right style="thin"/>
      <top style="thin"/>
      <bottom>
        <color indexed="63"/>
      </bottom>
    </border>
    <border>
      <left style="thin"/>
      <right style="thin"/>
      <top>
        <color indexed="63"/>
      </top>
      <bottom style="thin"/>
    </border>
    <border>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3" fillId="6" borderId="2" applyNumberFormat="0" applyFont="0" applyAlignment="0" applyProtection="0"/>
    <xf numFmtId="0" fontId="14" fillId="3" borderId="0" applyNumberFormat="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4" fillId="0" borderId="0">
      <alignment/>
      <protection/>
    </xf>
    <xf numFmtId="0" fontId="32" fillId="0" borderId="3" applyNumberFormat="0" applyFill="0" applyAlignment="0" applyProtection="0"/>
    <xf numFmtId="0" fontId="17" fillId="0" borderId="3" applyNumberFormat="0" applyFill="0" applyAlignment="0" applyProtection="0"/>
    <xf numFmtId="0" fontId="14" fillId="7" borderId="0" applyNumberFormat="0" applyBorder="0" applyAlignment="0" applyProtection="0"/>
    <xf numFmtId="0" fontId="25" fillId="0" borderId="4" applyNumberFormat="0" applyFill="0" applyAlignment="0" applyProtection="0"/>
    <xf numFmtId="0" fontId="14" fillId="3" borderId="0" applyNumberFormat="0" applyBorder="0" applyAlignment="0" applyProtection="0"/>
    <xf numFmtId="0" fontId="29" fillId="2" borderId="5" applyNumberFormat="0" applyAlignment="0" applyProtection="0"/>
    <xf numFmtId="0" fontId="35" fillId="2" borderId="1" applyNumberFormat="0" applyAlignment="0" applyProtection="0"/>
    <xf numFmtId="0" fontId="16" fillId="8" borderId="6" applyNumberFormat="0" applyAlignment="0" applyProtection="0"/>
    <xf numFmtId="0" fontId="21"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5" fillId="0" borderId="8" applyNumberFormat="0" applyFill="0" applyAlignment="0" applyProtection="0"/>
    <xf numFmtId="0" fontId="24" fillId="9" borderId="0" applyNumberFormat="0" applyBorder="0" applyAlignment="0" applyProtection="0"/>
    <xf numFmtId="0" fontId="0" fillId="0" borderId="0">
      <alignment vertical="center"/>
      <protection/>
    </xf>
    <xf numFmtId="0" fontId="28" fillId="11" borderId="0" applyNumberFormat="0" applyBorder="0" applyAlignment="0" applyProtection="0"/>
    <xf numFmtId="0" fontId="21" fillId="12" borderId="0" applyNumberFormat="0" applyBorder="0" applyAlignment="0" applyProtection="0"/>
    <xf numFmtId="0" fontId="14"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14" fillId="16" borderId="0" applyNumberFormat="0" applyBorder="0" applyAlignment="0" applyProtection="0"/>
    <xf numFmtId="0" fontId="2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1" fillId="4" borderId="0" applyNumberFormat="0" applyBorder="0" applyAlignment="0" applyProtection="0"/>
    <xf numFmtId="0" fontId="20" fillId="0" borderId="0">
      <alignment/>
      <protection/>
    </xf>
    <xf numFmtId="0" fontId="14" fillId="4" borderId="0" applyNumberFormat="0" applyBorder="0" applyAlignment="0" applyProtection="0"/>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cellStyleXfs>
  <cellXfs count="5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0" fontId="8"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37" fillId="0" borderId="12" xfId="0" applyNumberFormat="1" applyFont="1" applyFill="1" applyBorder="1" applyAlignment="1">
      <alignment horizontal="center" vertical="center" wrapText="1"/>
    </xf>
    <xf numFmtId="0" fontId="37" fillId="0" borderId="12" xfId="0" applyNumberFormat="1" applyFont="1" applyFill="1" applyBorder="1" applyAlignment="1">
      <alignment horizontal="center" vertical="center" wrapText="1"/>
    </xf>
    <xf numFmtId="0" fontId="37" fillId="0" borderId="10" xfId="0" applyNumberFormat="1" applyFont="1" applyFill="1" applyBorder="1" applyAlignment="1">
      <alignment vertical="center" wrapText="1"/>
    </xf>
    <xf numFmtId="0" fontId="9" fillId="0" borderId="14"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1" fillId="0" borderId="10" xfId="71" applyNumberFormat="1" applyFont="1" applyFill="1" applyBorder="1" applyAlignment="1">
      <alignment horizontal="center" vertical="center" wrapText="1"/>
      <protection/>
    </xf>
    <xf numFmtId="0" fontId="4" fillId="0" borderId="17" xfId="0" applyFont="1" applyFill="1" applyBorder="1" applyAlignment="1">
      <alignment horizontal="center" vertical="center"/>
    </xf>
    <xf numFmtId="0" fontId="37" fillId="0" borderId="18"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7" fillId="0" borderId="18"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13" fillId="0" borderId="10" xfId="24"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13" fillId="0" borderId="10" xfId="24" applyNumberFormat="1" applyFont="1" applyFill="1" applyBorder="1" applyAlignment="1">
      <alignment horizontal="center" vertical="center" wrapText="1"/>
    </xf>
    <xf numFmtId="0" fontId="11" fillId="19" borderId="10" xfId="0" applyNumberFormat="1" applyFont="1" applyFill="1" applyBorder="1" applyAlignment="1">
      <alignment horizontal="center" vertical="center" wrapText="1"/>
    </xf>
    <xf numFmtId="0" fontId="4" fillId="19" borderId="0" xfId="0" applyFont="1" applyFill="1" applyAlignment="1">
      <alignment horizontal="center" vertical="center"/>
    </xf>
    <xf numFmtId="0" fontId="37" fillId="0" borderId="18" xfId="0" applyNumberFormat="1" applyFont="1" applyFill="1" applyBorder="1" applyAlignment="1">
      <alignment vertical="center" wrapText="1"/>
    </xf>
    <xf numFmtId="0" fontId="37" fillId="0" borderId="10" xfId="0" applyNumberFormat="1" applyFont="1" applyFill="1" applyBorder="1" applyAlignment="1">
      <alignment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2 9"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 2 10" xfId="64"/>
    <cellStyle name="60% - 强调文字颜色 6" xfId="65"/>
    <cellStyle name="常规 2" xfId="66"/>
    <cellStyle name="常规 3" xfId="67"/>
    <cellStyle name="常规 4" xfId="68"/>
    <cellStyle name="常规 5" xfId="69"/>
    <cellStyle name="常规 18" xfId="70"/>
    <cellStyle name="常规_Sheet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1"/>
  <sheetViews>
    <sheetView view="pageBreakPreview" zoomScale="70" zoomScaleNormal="85" zoomScaleSheetLayoutView="70" workbookViewId="0" topLeftCell="A1">
      <selection activeCell="E47" sqref="E47"/>
    </sheetView>
  </sheetViews>
  <sheetFormatPr defaultColWidth="9.00390625" defaultRowHeight="14.25"/>
  <cols>
    <col min="1" max="1" width="4.875" style="4" customWidth="1"/>
    <col min="2" max="2" width="26.875" style="5" customWidth="1"/>
    <col min="3" max="3" width="5.75390625" style="5" customWidth="1"/>
    <col min="4" max="4" width="11.125" style="6" customWidth="1"/>
    <col min="5" max="5" width="42.375" style="5" customWidth="1"/>
    <col min="6" max="6" width="10.75390625" style="5" customWidth="1"/>
    <col min="7" max="7" width="8.875" style="5" customWidth="1"/>
    <col min="8" max="10" width="10.75390625" style="5" customWidth="1"/>
    <col min="11" max="11" width="17.375" style="5" customWidth="1"/>
    <col min="12" max="12" width="11.375" style="7" customWidth="1"/>
  </cols>
  <sheetData>
    <row r="1" spans="1:2" ht="25.5" customHeight="1">
      <c r="A1" s="8" t="s">
        <v>0</v>
      </c>
      <c r="B1" s="8"/>
    </row>
    <row r="2" spans="1:12" ht="41.25" customHeight="1">
      <c r="A2" s="9" t="s">
        <v>1</v>
      </c>
      <c r="B2" s="9"/>
      <c r="C2" s="9"/>
      <c r="D2" s="9"/>
      <c r="E2" s="9"/>
      <c r="F2" s="9"/>
      <c r="G2" s="9"/>
      <c r="H2" s="9"/>
      <c r="I2" s="9"/>
      <c r="J2" s="9"/>
      <c r="K2" s="9"/>
      <c r="L2" s="9"/>
    </row>
    <row r="3" spans="1:12" ht="20.25" customHeight="1">
      <c r="A3" s="9"/>
      <c r="B3" s="10"/>
      <c r="C3" s="11"/>
      <c r="D3" s="12"/>
      <c r="E3" s="10"/>
      <c r="L3" s="36"/>
    </row>
    <row r="4" spans="1:12" s="1" customFormat="1" ht="40.5" customHeight="1">
      <c r="A4" s="13" t="s">
        <v>2</v>
      </c>
      <c r="B4" s="13" t="s">
        <v>3</v>
      </c>
      <c r="C4" s="13" t="s">
        <v>4</v>
      </c>
      <c r="D4" s="14" t="s">
        <v>5</v>
      </c>
      <c r="E4" s="15" t="s">
        <v>6</v>
      </c>
      <c r="F4" s="16" t="s">
        <v>7</v>
      </c>
      <c r="G4" s="17" t="s">
        <v>8</v>
      </c>
      <c r="H4" s="18" t="s">
        <v>9</v>
      </c>
      <c r="I4" s="18"/>
      <c r="J4" s="37"/>
      <c r="K4" s="18" t="s">
        <v>10</v>
      </c>
      <c r="L4" s="16" t="s">
        <v>11</v>
      </c>
    </row>
    <row r="5" spans="1:12" s="1" customFormat="1" ht="66.75" customHeight="1">
      <c r="A5" s="19"/>
      <c r="B5" s="20"/>
      <c r="C5" s="20"/>
      <c r="D5" s="14"/>
      <c r="E5" s="21"/>
      <c r="F5" s="22"/>
      <c r="G5" s="23"/>
      <c r="H5" s="24" t="s">
        <v>12</v>
      </c>
      <c r="I5" s="24" t="s">
        <v>13</v>
      </c>
      <c r="J5" s="49" t="s">
        <v>14</v>
      </c>
      <c r="K5" s="50"/>
      <c r="L5" s="22"/>
    </row>
    <row r="6" spans="1:12" s="2" customFormat="1" ht="30" customHeight="1">
      <c r="A6" s="25" t="s">
        <v>15</v>
      </c>
      <c r="B6" s="26"/>
      <c r="C6" s="27"/>
      <c r="D6" s="41">
        <f>SUM(D8:D51)</f>
        <v>23876.69</v>
      </c>
      <c r="E6" s="42"/>
      <c r="F6" s="30"/>
      <c r="G6" s="30"/>
      <c r="H6" s="30"/>
      <c r="I6" s="30"/>
      <c r="J6" s="30"/>
      <c r="K6" s="30"/>
      <c r="L6" s="30"/>
    </row>
    <row r="7" spans="1:12" s="2" customFormat="1" ht="30" customHeight="1">
      <c r="A7" s="43" t="s">
        <v>16</v>
      </c>
      <c r="B7" s="44"/>
      <c r="C7" s="45"/>
      <c r="D7" s="29">
        <v>8651.645</v>
      </c>
      <c r="E7" s="46"/>
      <c r="F7" s="14"/>
      <c r="G7" s="14"/>
      <c r="H7" s="14"/>
      <c r="I7" s="14"/>
      <c r="J7" s="14"/>
      <c r="K7" s="14"/>
      <c r="L7" s="14"/>
    </row>
    <row r="8" spans="1:12" s="2" customFormat="1" ht="60" customHeight="1">
      <c r="A8" s="47">
        <v>1</v>
      </c>
      <c r="B8" s="47" t="s">
        <v>17</v>
      </c>
      <c r="C8" s="47"/>
      <c r="D8" s="47">
        <v>6000</v>
      </c>
      <c r="E8" s="47" t="s">
        <v>18</v>
      </c>
      <c r="F8" s="47" t="s">
        <v>19</v>
      </c>
      <c r="G8" s="47" t="s">
        <v>20</v>
      </c>
      <c r="H8" s="47" t="s">
        <v>20</v>
      </c>
      <c r="I8" s="47" t="s">
        <v>21</v>
      </c>
      <c r="J8" s="47" t="s">
        <v>22</v>
      </c>
      <c r="K8" s="47" t="s">
        <v>23</v>
      </c>
      <c r="L8" s="47" t="s">
        <v>24</v>
      </c>
    </row>
    <row r="9" spans="1:12" s="2" customFormat="1" ht="96.75" customHeight="1">
      <c r="A9" s="31">
        <v>2</v>
      </c>
      <c r="B9" s="31" t="s">
        <v>25</v>
      </c>
      <c r="C9" s="31"/>
      <c r="D9" s="31">
        <v>360</v>
      </c>
      <c r="E9" s="31" t="s">
        <v>26</v>
      </c>
      <c r="F9" s="31" t="s">
        <v>27</v>
      </c>
      <c r="G9" s="31" t="s">
        <v>20</v>
      </c>
      <c r="H9" s="31" t="s">
        <v>20</v>
      </c>
      <c r="I9" s="31" t="s">
        <v>21</v>
      </c>
      <c r="J9" s="31" t="s">
        <v>28</v>
      </c>
      <c r="K9" s="31" t="s">
        <v>29</v>
      </c>
      <c r="L9" s="31"/>
    </row>
    <row r="10" spans="1:12" s="2" customFormat="1" ht="84.75" customHeight="1">
      <c r="A10" s="31">
        <v>3</v>
      </c>
      <c r="B10" s="31" t="s">
        <v>30</v>
      </c>
      <c r="C10" s="31"/>
      <c r="D10" s="31">
        <v>150</v>
      </c>
      <c r="E10" s="31" t="s">
        <v>31</v>
      </c>
      <c r="F10" s="31" t="s">
        <v>27</v>
      </c>
      <c r="G10" s="31" t="s">
        <v>20</v>
      </c>
      <c r="H10" s="31" t="s">
        <v>20</v>
      </c>
      <c r="I10" s="31" t="s">
        <v>21</v>
      </c>
      <c r="J10" s="31" t="s">
        <v>28</v>
      </c>
      <c r="K10" s="31" t="s">
        <v>29</v>
      </c>
      <c r="L10" s="31"/>
    </row>
    <row r="11" spans="1:12" s="2" customFormat="1" ht="70.5" customHeight="1">
      <c r="A11" s="31">
        <v>4</v>
      </c>
      <c r="B11" s="31" t="s">
        <v>32</v>
      </c>
      <c r="C11" s="31"/>
      <c r="D11" s="31">
        <v>71</v>
      </c>
      <c r="E11" s="31" t="s">
        <v>33</v>
      </c>
      <c r="F11" s="31" t="s">
        <v>34</v>
      </c>
      <c r="G11" s="31" t="s">
        <v>20</v>
      </c>
      <c r="H11" s="31" t="s">
        <v>20</v>
      </c>
      <c r="I11" s="31" t="s">
        <v>21</v>
      </c>
      <c r="J11" s="31" t="s">
        <v>28</v>
      </c>
      <c r="K11" s="31" t="s">
        <v>35</v>
      </c>
      <c r="L11" s="31"/>
    </row>
    <row r="12" spans="1:12" s="2" customFormat="1" ht="85.5" customHeight="1">
      <c r="A12" s="31">
        <v>5</v>
      </c>
      <c r="B12" s="31" t="s">
        <v>36</v>
      </c>
      <c r="C12" s="31"/>
      <c r="D12" s="31">
        <v>26.7</v>
      </c>
      <c r="E12" s="31" t="s">
        <v>37</v>
      </c>
      <c r="F12" s="31" t="s">
        <v>34</v>
      </c>
      <c r="G12" s="31" t="s">
        <v>20</v>
      </c>
      <c r="H12" s="31" t="s">
        <v>38</v>
      </c>
      <c r="I12" s="31"/>
      <c r="J12" s="31"/>
      <c r="K12" s="31" t="s">
        <v>35</v>
      </c>
      <c r="L12" s="31"/>
    </row>
    <row r="13" spans="1:12" s="3" customFormat="1" ht="73.5" customHeight="1">
      <c r="A13" s="31">
        <v>6</v>
      </c>
      <c r="B13" s="31" t="s">
        <v>39</v>
      </c>
      <c r="C13" s="31"/>
      <c r="D13" s="31">
        <v>13.74</v>
      </c>
      <c r="E13" s="31" t="s">
        <v>40</v>
      </c>
      <c r="F13" s="31" t="s">
        <v>41</v>
      </c>
      <c r="G13" s="31" t="s">
        <v>20</v>
      </c>
      <c r="H13" s="31" t="s">
        <v>38</v>
      </c>
      <c r="I13" s="31"/>
      <c r="J13" s="31"/>
      <c r="K13" s="31" t="s">
        <v>42</v>
      </c>
      <c r="L13" s="31"/>
    </row>
    <row r="14" spans="1:12" s="3" customFormat="1" ht="96" customHeight="1">
      <c r="A14" s="31">
        <v>7</v>
      </c>
      <c r="B14" s="31" t="s">
        <v>43</v>
      </c>
      <c r="C14" s="31"/>
      <c r="D14" s="31">
        <v>20</v>
      </c>
      <c r="E14" s="31" t="s">
        <v>44</v>
      </c>
      <c r="F14" s="31" t="s">
        <v>45</v>
      </c>
      <c r="G14" s="31" t="s">
        <v>20</v>
      </c>
      <c r="H14" s="31" t="s">
        <v>38</v>
      </c>
      <c r="I14" s="31"/>
      <c r="J14" s="31"/>
      <c r="K14" s="31" t="s">
        <v>46</v>
      </c>
      <c r="L14" s="31"/>
    </row>
    <row r="15" spans="1:12" s="3" customFormat="1" ht="93" customHeight="1">
      <c r="A15" s="47">
        <v>8</v>
      </c>
      <c r="B15" s="47" t="s">
        <v>47</v>
      </c>
      <c r="C15" s="47"/>
      <c r="D15" s="47">
        <v>1500</v>
      </c>
      <c r="E15" s="47" t="s">
        <v>48</v>
      </c>
      <c r="F15" s="47" t="s">
        <v>49</v>
      </c>
      <c r="G15" s="47" t="s">
        <v>20</v>
      </c>
      <c r="H15" s="47" t="s">
        <v>20</v>
      </c>
      <c r="I15" s="47" t="s">
        <v>21</v>
      </c>
      <c r="J15" s="47" t="s">
        <v>22</v>
      </c>
      <c r="K15" s="47" t="s">
        <v>23</v>
      </c>
      <c r="L15" s="47" t="s">
        <v>24</v>
      </c>
    </row>
    <row r="16" spans="1:12" s="3" customFormat="1" ht="87.75" customHeight="1">
      <c r="A16" s="31">
        <v>9</v>
      </c>
      <c r="B16" s="31" t="s">
        <v>50</v>
      </c>
      <c r="C16" s="31"/>
      <c r="D16" s="31">
        <v>3000</v>
      </c>
      <c r="E16" s="31" t="s">
        <v>51</v>
      </c>
      <c r="F16" s="31" t="s">
        <v>52</v>
      </c>
      <c r="G16" s="31" t="s">
        <v>20</v>
      </c>
      <c r="H16" s="31" t="s">
        <v>38</v>
      </c>
      <c r="I16" s="31"/>
      <c r="J16" s="31" t="s">
        <v>53</v>
      </c>
      <c r="K16" s="31" t="s">
        <v>46</v>
      </c>
      <c r="L16" s="31" t="s">
        <v>54</v>
      </c>
    </row>
    <row r="17" spans="1:12" s="3" customFormat="1" ht="79.5" customHeight="1">
      <c r="A17" s="31">
        <v>10</v>
      </c>
      <c r="B17" s="31" t="s">
        <v>55</v>
      </c>
      <c r="C17" s="31"/>
      <c r="D17" s="31">
        <v>150</v>
      </c>
      <c r="E17" s="31" t="s">
        <v>56</v>
      </c>
      <c r="F17" s="31" t="s">
        <v>57</v>
      </c>
      <c r="G17" s="31" t="s">
        <v>20</v>
      </c>
      <c r="H17" s="31" t="s">
        <v>20</v>
      </c>
      <c r="I17" s="31" t="s">
        <v>21</v>
      </c>
      <c r="J17" s="31" t="s">
        <v>28</v>
      </c>
      <c r="K17" s="31" t="s">
        <v>29</v>
      </c>
      <c r="L17" s="31"/>
    </row>
    <row r="18" spans="1:12" s="3" customFormat="1" ht="49.5" customHeight="1">
      <c r="A18" s="47">
        <v>11</v>
      </c>
      <c r="B18" s="47" t="s">
        <v>58</v>
      </c>
      <c r="C18" s="47"/>
      <c r="D18" s="47">
        <v>195</v>
      </c>
      <c r="E18" s="47" t="s">
        <v>59</v>
      </c>
      <c r="F18" s="47" t="s">
        <v>60</v>
      </c>
      <c r="G18" s="47" t="s">
        <v>20</v>
      </c>
      <c r="H18" s="47" t="s">
        <v>20</v>
      </c>
      <c r="I18" s="47" t="s">
        <v>21</v>
      </c>
      <c r="J18" s="47" t="s">
        <v>28</v>
      </c>
      <c r="K18" s="47" t="s">
        <v>61</v>
      </c>
      <c r="L18" s="47" t="s">
        <v>24</v>
      </c>
    </row>
    <row r="19" spans="1:12" s="3" customFormat="1" ht="49.5" customHeight="1">
      <c r="A19" s="47">
        <v>12</v>
      </c>
      <c r="B19" s="47" t="s">
        <v>62</v>
      </c>
      <c r="C19" s="47"/>
      <c r="D19" s="47">
        <v>100</v>
      </c>
      <c r="E19" s="47" t="s">
        <v>63</v>
      </c>
      <c r="F19" s="47" t="s">
        <v>64</v>
      </c>
      <c r="G19" s="47" t="s">
        <v>20</v>
      </c>
      <c r="H19" s="47" t="s">
        <v>20</v>
      </c>
      <c r="I19" s="47" t="s">
        <v>21</v>
      </c>
      <c r="J19" s="47" t="s">
        <v>28</v>
      </c>
      <c r="K19" s="47" t="s">
        <v>23</v>
      </c>
      <c r="L19" s="47" t="s">
        <v>24</v>
      </c>
    </row>
    <row r="20" spans="1:12" s="3" customFormat="1" ht="49.5" customHeight="1">
      <c r="A20" s="31">
        <v>13</v>
      </c>
      <c r="B20" s="31" t="s">
        <v>65</v>
      </c>
      <c r="C20" s="31"/>
      <c r="D20" s="31">
        <v>75</v>
      </c>
      <c r="E20" s="31" t="s">
        <v>66</v>
      </c>
      <c r="F20" s="31" t="s">
        <v>67</v>
      </c>
      <c r="G20" s="31" t="s">
        <v>20</v>
      </c>
      <c r="H20" s="31" t="s">
        <v>20</v>
      </c>
      <c r="I20" s="31" t="s">
        <v>21</v>
      </c>
      <c r="J20" s="31" t="s">
        <v>28</v>
      </c>
      <c r="K20" s="31" t="s">
        <v>68</v>
      </c>
      <c r="L20" s="31"/>
    </row>
    <row r="21" spans="1:12" s="3" customFormat="1" ht="49.5" customHeight="1">
      <c r="A21" s="31">
        <v>14</v>
      </c>
      <c r="B21" s="31" t="s">
        <v>69</v>
      </c>
      <c r="C21" s="31"/>
      <c r="D21" s="31">
        <v>100</v>
      </c>
      <c r="E21" s="31" t="s">
        <v>70</v>
      </c>
      <c r="F21" s="31" t="s">
        <v>71</v>
      </c>
      <c r="G21" s="31" t="s">
        <v>20</v>
      </c>
      <c r="H21" s="31" t="s">
        <v>20</v>
      </c>
      <c r="I21" s="31" t="s">
        <v>21</v>
      </c>
      <c r="J21" s="31" t="s">
        <v>28</v>
      </c>
      <c r="K21" s="31" t="s">
        <v>72</v>
      </c>
      <c r="L21" s="31"/>
    </row>
    <row r="22" spans="1:12" s="3" customFormat="1" ht="49.5" customHeight="1">
      <c r="A22" s="31">
        <v>15</v>
      </c>
      <c r="B22" s="31" t="s">
        <v>73</v>
      </c>
      <c r="C22" s="31"/>
      <c r="D22" s="31">
        <v>70</v>
      </c>
      <c r="E22" s="31" t="s">
        <v>74</v>
      </c>
      <c r="F22" s="31" t="s">
        <v>71</v>
      </c>
      <c r="G22" s="31" t="s">
        <v>20</v>
      </c>
      <c r="H22" s="31" t="s">
        <v>20</v>
      </c>
      <c r="I22" s="31" t="s">
        <v>21</v>
      </c>
      <c r="J22" s="31" t="s">
        <v>28</v>
      </c>
      <c r="K22" s="31" t="s">
        <v>75</v>
      </c>
      <c r="L22" s="31"/>
    </row>
    <row r="23" spans="1:12" s="3" customFormat="1" ht="49.5" customHeight="1">
      <c r="A23" s="31">
        <v>16</v>
      </c>
      <c r="B23" s="31" t="s">
        <v>76</v>
      </c>
      <c r="C23" s="31"/>
      <c r="D23" s="31">
        <v>140</v>
      </c>
      <c r="E23" s="31" t="s">
        <v>77</v>
      </c>
      <c r="F23" s="31" t="s">
        <v>71</v>
      </c>
      <c r="G23" s="31" t="s">
        <v>20</v>
      </c>
      <c r="H23" s="31" t="s">
        <v>20</v>
      </c>
      <c r="I23" s="31" t="s">
        <v>21</v>
      </c>
      <c r="J23" s="31" t="s">
        <v>28</v>
      </c>
      <c r="K23" s="31" t="s">
        <v>72</v>
      </c>
      <c r="L23" s="31"/>
    </row>
    <row r="24" spans="1:12" s="3" customFormat="1" ht="58.5" customHeight="1">
      <c r="A24" s="31">
        <v>17</v>
      </c>
      <c r="B24" s="31" t="s">
        <v>78</v>
      </c>
      <c r="C24" s="31"/>
      <c r="D24" s="31">
        <v>198.5</v>
      </c>
      <c r="E24" s="31" t="s">
        <v>79</v>
      </c>
      <c r="F24" s="31" t="s">
        <v>71</v>
      </c>
      <c r="G24" s="31" t="s">
        <v>20</v>
      </c>
      <c r="H24" s="31" t="s">
        <v>20</v>
      </c>
      <c r="I24" s="31" t="s">
        <v>21</v>
      </c>
      <c r="J24" s="31" t="s">
        <v>28</v>
      </c>
      <c r="K24" s="31" t="s">
        <v>72</v>
      </c>
      <c r="L24" s="31"/>
    </row>
    <row r="25" spans="1:12" s="3" customFormat="1" ht="49.5" customHeight="1">
      <c r="A25" s="47">
        <v>18</v>
      </c>
      <c r="B25" s="47" t="s">
        <v>80</v>
      </c>
      <c r="C25" s="47"/>
      <c r="D25" s="47">
        <v>50</v>
      </c>
      <c r="E25" s="47" t="s">
        <v>81</v>
      </c>
      <c r="F25" s="47" t="s">
        <v>82</v>
      </c>
      <c r="G25" s="47" t="s">
        <v>20</v>
      </c>
      <c r="H25" s="47" t="s">
        <v>20</v>
      </c>
      <c r="I25" s="47" t="s">
        <v>21</v>
      </c>
      <c r="J25" s="47" t="s">
        <v>28</v>
      </c>
      <c r="K25" s="47" t="s">
        <v>61</v>
      </c>
      <c r="L25" s="47" t="s">
        <v>24</v>
      </c>
    </row>
    <row r="26" spans="1:12" s="3" customFormat="1" ht="49.5" customHeight="1">
      <c r="A26" s="31">
        <v>19</v>
      </c>
      <c r="B26" s="31" t="s">
        <v>83</v>
      </c>
      <c r="C26" s="31"/>
      <c r="D26" s="31">
        <v>50</v>
      </c>
      <c r="E26" s="31" t="s">
        <v>84</v>
      </c>
      <c r="F26" s="31" t="s">
        <v>85</v>
      </c>
      <c r="G26" s="31" t="s">
        <v>20</v>
      </c>
      <c r="H26" s="31" t="s">
        <v>20</v>
      </c>
      <c r="I26" s="31" t="s">
        <v>21</v>
      </c>
      <c r="J26" s="31" t="s">
        <v>28</v>
      </c>
      <c r="K26" s="31" t="s">
        <v>86</v>
      </c>
      <c r="L26" s="31"/>
    </row>
    <row r="27" spans="1:12" s="3" customFormat="1" ht="49.5" customHeight="1">
      <c r="A27" s="47">
        <v>20</v>
      </c>
      <c r="B27" s="47" t="s">
        <v>87</v>
      </c>
      <c r="C27" s="48"/>
      <c r="D27" s="47">
        <v>40</v>
      </c>
      <c r="E27" s="47" t="s">
        <v>88</v>
      </c>
      <c r="F27" s="47" t="s">
        <v>85</v>
      </c>
      <c r="G27" s="48" t="s">
        <v>20</v>
      </c>
      <c r="H27" s="47" t="s">
        <v>20</v>
      </c>
      <c r="I27" s="47" t="s">
        <v>21</v>
      </c>
      <c r="J27" s="47" t="s">
        <v>28</v>
      </c>
      <c r="K27" s="47" t="s">
        <v>23</v>
      </c>
      <c r="L27" s="47" t="s">
        <v>24</v>
      </c>
    </row>
    <row r="28" spans="1:12" s="3" customFormat="1" ht="54.75" customHeight="1">
      <c r="A28" s="47">
        <v>21</v>
      </c>
      <c r="B28" s="47" t="s">
        <v>89</v>
      </c>
      <c r="C28" s="47"/>
      <c r="D28" s="47">
        <v>25</v>
      </c>
      <c r="E28" s="47" t="s">
        <v>90</v>
      </c>
      <c r="F28" s="47" t="s">
        <v>91</v>
      </c>
      <c r="G28" s="47" t="s">
        <v>20</v>
      </c>
      <c r="H28" s="47" t="s">
        <v>38</v>
      </c>
      <c r="I28" s="47"/>
      <c r="J28" s="47"/>
      <c r="K28" s="47" t="s">
        <v>92</v>
      </c>
      <c r="L28" s="47" t="s">
        <v>93</v>
      </c>
    </row>
    <row r="29" spans="1:12" s="2" customFormat="1" ht="75.75" customHeight="1">
      <c r="A29" s="31">
        <v>22</v>
      </c>
      <c r="B29" s="31" t="s">
        <v>94</v>
      </c>
      <c r="C29" s="31"/>
      <c r="D29" s="31">
        <v>70</v>
      </c>
      <c r="E29" s="31" t="s">
        <v>95</v>
      </c>
      <c r="F29" s="31" t="s">
        <v>91</v>
      </c>
      <c r="G29" s="31" t="s">
        <v>20</v>
      </c>
      <c r="H29" s="31" t="s">
        <v>20</v>
      </c>
      <c r="I29" s="31" t="s">
        <v>21</v>
      </c>
      <c r="J29" s="31" t="s">
        <v>28</v>
      </c>
      <c r="K29" s="31" t="s">
        <v>96</v>
      </c>
      <c r="L29" s="31"/>
    </row>
    <row r="30" spans="1:12" s="3" customFormat="1" ht="168" customHeight="1">
      <c r="A30" s="47">
        <v>23</v>
      </c>
      <c r="B30" s="47" t="s">
        <v>97</v>
      </c>
      <c r="C30" s="47"/>
      <c r="D30" s="47">
        <v>200</v>
      </c>
      <c r="E30" s="47" t="s">
        <v>98</v>
      </c>
      <c r="F30" s="47" t="s">
        <v>99</v>
      </c>
      <c r="G30" s="47" t="s">
        <v>20</v>
      </c>
      <c r="H30" s="47" t="s">
        <v>20</v>
      </c>
      <c r="I30" s="47" t="s">
        <v>21</v>
      </c>
      <c r="J30" s="47" t="s">
        <v>28</v>
      </c>
      <c r="K30" s="47" t="s">
        <v>100</v>
      </c>
      <c r="L30" s="47" t="s">
        <v>24</v>
      </c>
    </row>
    <row r="31" spans="1:12" s="3" customFormat="1" ht="57" customHeight="1">
      <c r="A31" s="47">
        <v>24</v>
      </c>
      <c r="B31" s="47" t="s">
        <v>101</v>
      </c>
      <c r="C31" s="47"/>
      <c r="D31" s="47">
        <v>100</v>
      </c>
      <c r="E31" s="47" t="s">
        <v>102</v>
      </c>
      <c r="F31" s="47" t="s">
        <v>103</v>
      </c>
      <c r="G31" s="47" t="s">
        <v>20</v>
      </c>
      <c r="H31" s="47" t="s">
        <v>20</v>
      </c>
      <c r="I31" s="47" t="s">
        <v>21</v>
      </c>
      <c r="J31" s="47" t="s">
        <v>28</v>
      </c>
      <c r="K31" s="47" t="s">
        <v>72</v>
      </c>
      <c r="L31" s="47" t="s">
        <v>24</v>
      </c>
    </row>
    <row r="32" spans="1:12" s="3" customFormat="1" ht="63.75" customHeight="1">
      <c r="A32" s="31">
        <v>25</v>
      </c>
      <c r="B32" s="31" t="s">
        <v>104</v>
      </c>
      <c r="C32" s="31"/>
      <c r="D32" s="31">
        <v>50</v>
      </c>
      <c r="E32" s="31" t="s">
        <v>105</v>
      </c>
      <c r="F32" s="31" t="s">
        <v>103</v>
      </c>
      <c r="G32" s="31" t="s">
        <v>20</v>
      </c>
      <c r="H32" s="31" t="s">
        <v>20</v>
      </c>
      <c r="I32" s="31" t="s">
        <v>21</v>
      </c>
      <c r="J32" s="31" t="s">
        <v>28</v>
      </c>
      <c r="K32" s="31" t="s">
        <v>106</v>
      </c>
      <c r="L32" s="31"/>
    </row>
    <row r="33" spans="1:12" s="3" customFormat="1" ht="111.75" customHeight="1">
      <c r="A33" s="31">
        <v>26</v>
      </c>
      <c r="B33" s="31" t="s">
        <v>107</v>
      </c>
      <c r="C33" s="31"/>
      <c r="D33" s="31">
        <v>15</v>
      </c>
      <c r="E33" s="31" t="s">
        <v>108</v>
      </c>
      <c r="F33" s="31" t="s">
        <v>109</v>
      </c>
      <c r="G33" s="31" t="s">
        <v>20</v>
      </c>
      <c r="H33" s="31" t="s">
        <v>20</v>
      </c>
      <c r="I33" s="31" t="s">
        <v>21</v>
      </c>
      <c r="J33" s="31" t="s">
        <v>28</v>
      </c>
      <c r="K33" s="31" t="s">
        <v>110</v>
      </c>
      <c r="L33" s="31" t="s">
        <v>111</v>
      </c>
    </row>
    <row r="34" spans="1:12" s="3" customFormat="1" ht="60" customHeight="1">
      <c r="A34" s="47">
        <v>27</v>
      </c>
      <c r="B34" s="47" t="s">
        <v>112</v>
      </c>
      <c r="C34" s="47"/>
      <c r="D34" s="47">
        <v>150</v>
      </c>
      <c r="E34" s="47" t="s">
        <v>113</v>
      </c>
      <c r="F34" s="47" t="s">
        <v>114</v>
      </c>
      <c r="G34" s="47" t="s">
        <v>20</v>
      </c>
      <c r="H34" s="47" t="s">
        <v>20</v>
      </c>
      <c r="I34" s="47" t="s">
        <v>21</v>
      </c>
      <c r="J34" s="47" t="s">
        <v>28</v>
      </c>
      <c r="K34" s="47" t="s">
        <v>115</v>
      </c>
      <c r="L34" s="47" t="s">
        <v>24</v>
      </c>
    </row>
    <row r="35" spans="1:12" ht="42" customHeight="1">
      <c r="A35" s="31">
        <v>28</v>
      </c>
      <c r="B35" s="31" t="s">
        <v>116</v>
      </c>
      <c r="C35" s="31"/>
      <c r="D35" s="31">
        <v>94</v>
      </c>
      <c r="E35" s="31" t="s">
        <v>117</v>
      </c>
      <c r="F35" s="31" t="s">
        <v>118</v>
      </c>
      <c r="G35" s="31" t="s">
        <v>20</v>
      </c>
      <c r="H35" s="31" t="s">
        <v>20</v>
      </c>
      <c r="I35" s="31" t="s">
        <v>21</v>
      </c>
      <c r="J35" s="31" t="s">
        <v>28</v>
      </c>
      <c r="K35" s="31" t="s">
        <v>119</v>
      </c>
      <c r="L35" s="31"/>
    </row>
    <row r="36" spans="1:12" ht="49.5" customHeight="1">
      <c r="A36" s="43" t="s">
        <v>120</v>
      </c>
      <c r="B36" s="44"/>
      <c r="C36" s="45"/>
      <c r="D36" s="34">
        <v>5431.375</v>
      </c>
      <c r="E36" s="31"/>
      <c r="F36" s="31"/>
      <c r="G36" s="31"/>
      <c r="H36" s="31"/>
      <c r="I36" s="31"/>
      <c r="J36" s="31"/>
      <c r="K36" s="31"/>
      <c r="L36" s="31"/>
    </row>
    <row r="37" spans="1:12" ht="78.75" customHeight="1">
      <c r="A37" s="31">
        <v>29</v>
      </c>
      <c r="B37" s="31" t="s">
        <v>121</v>
      </c>
      <c r="C37" s="31"/>
      <c r="D37" s="31">
        <v>2128</v>
      </c>
      <c r="E37" s="31" t="s">
        <v>122</v>
      </c>
      <c r="F37" s="31" t="s">
        <v>123</v>
      </c>
      <c r="G37" s="31" t="s">
        <v>20</v>
      </c>
      <c r="H37" s="31" t="s">
        <v>20</v>
      </c>
      <c r="I37" s="31" t="s">
        <v>21</v>
      </c>
      <c r="J37" s="31" t="s">
        <v>22</v>
      </c>
      <c r="K37" s="31" t="s">
        <v>23</v>
      </c>
      <c r="L37" s="31" t="s">
        <v>124</v>
      </c>
    </row>
    <row r="38" spans="1:12" ht="58.5" customHeight="1">
      <c r="A38" s="31">
        <v>30</v>
      </c>
      <c r="B38" s="31" t="s">
        <v>125</v>
      </c>
      <c r="C38" s="31"/>
      <c r="D38" s="31">
        <v>504.775</v>
      </c>
      <c r="E38" s="31" t="s">
        <v>126</v>
      </c>
      <c r="F38" s="31" t="s">
        <v>123</v>
      </c>
      <c r="G38" s="31" t="s">
        <v>20</v>
      </c>
      <c r="H38" s="31" t="s">
        <v>20</v>
      </c>
      <c r="I38" s="31" t="s">
        <v>21</v>
      </c>
      <c r="J38" s="31" t="s">
        <v>22</v>
      </c>
      <c r="K38" s="31" t="s">
        <v>23</v>
      </c>
      <c r="L38" s="31" t="s">
        <v>124</v>
      </c>
    </row>
    <row r="39" spans="1:12" ht="87" customHeight="1">
      <c r="A39" s="47">
        <v>31</v>
      </c>
      <c r="B39" s="47" t="s">
        <v>127</v>
      </c>
      <c r="C39" s="47"/>
      <c r="D39" s="47">
        <v>653</v>
      </c>
      <c r="E39" s="47" t="s">
        <v>128</v>
      </c>
      <c r="F39" s="47" t="s">
        <v>129</v>
      </c>
      <c r="G39" s="47" t="s">
        <v>20</v>
      </c>
      <c r="H39" s="47" t="s">
        <v>38</v>
      </c>
      <c r="I39" s="47"/>
      <c r="J39" s="47"/>
      <c r="K39" s="47" t="s">
        <v>130</v>
      </c>
      <c r="L39" s="47" t="s">
        <v>24</v>
      </c>
    </row>
    <row r="40" spans="1:12" ht="76.5" customHeight="1">
      <c r="A40" s="31">
        <v>32</v>
      </c>
      <c r="B40" s="31" t="s">
        <v>131</v>
      </c>
      <c r="C40" s="31"/>
      <c r="D40" s="31">
        <v>45.6</v>
      </c>
      <c r="E40" s="31" t="s">
        <v>132</v>
      </c>
      <c r="F40" s="31" t="s">
        <v>129</v>
      </c>
      <c r="G40" s="31" t="s">
        <v>20</v>
      </c>
      <c r="H40" s="31" t="s">
        <v>38</v>
      </c>
      <c r="I40" s="31"/>
      <c r="J40" s="31"/>
      <c r="K40" s="31" t="s">
        <v>133</v>
      </c>
      <c r="L40" s="31" t="s">
        <v>134</v>
      </c>
    </row>
    <row r="41" spans="1:12" ht="60" customHeight="1">
      <c r="A41" s="31">
        <v>33</v>
      </c>
      <c r="B41" s="31" t="s">
        <v>135</v>
      </c>
      <c r="C41" s="31"/>
      <c r="D41" s="31">
        <v>30</v>
      </c>
      <c r="E41" s="31" t="s">
        <v>136</v>
      </c>
      <c r="F41" s="31" t="s">
        <v>129</v>
      </c>
      <c r="G41" s="31" t="s">
        <v>20</v>
      </c>
      <c r="H41" s="31" t="s">
        <v>38</v>
      </c>
      <c r="I41" s="31"/>
      <c r="J41" s="31"/>
      <c r="K41" s="31" t="s">
        <v>133</v>
      </c>
      <c r="L41" s="31" t="s">
        <v>134</v>
      </c>
    </row>
    <row r="42" spans="1:12" ht="73.5" customHeight="1">
      <c r="A42" s="31">
        <v>34</v>
      </c>
      <c r="B42" s="31" t="s">
        <v>137</v>
      </c>
      <c r="C42" s="31"/>
      <c r="D42" s="31">
        <v>100</v>
      </c>
      <c r="E42" s="31" t="s">
        <v>138</v>
      </c>
      <c r="F42" s="31" t="s">
        <v>60</v>
      </c>
      <c r="G42" s="31" t="s">
        <v>20</v>
      </c>
      <c r="H42" s="31" t="s">
        <v>20</v>
      </c>
      <c r="I42" s="31" t="s">
        <v>21</v>
      </c>
      <c r="J42" s="31" t="s">
        <v>28</v>
      </c>
      <c r="K42" s="31" t="s">
        <v>139</v>
      </c>
      <c r="L42" s="31" t="s">
        <v>140</v>
      </c>
    </row>
    <row r="43" spans="1:12" ht="73.5" customHeight="1">
      <c r="A43" s="31">
        <v>35</v>
      </c>
      <c r="B43" s="31" t="s">
        <v>141</v>
      </c>
      <c r="C43" s="31"/>
      <c r="D43" s="31">
        <v>300</v>
      </c>
      <c r="E43" s="31" t="s">
        <v>142</v>
      </c>
      <c r="F43" s="31" t="s">
        <v>34</v>
      </c>
      <c r="G43" s="31" t="s">
        <v>20</v>
      </c>
      <c r="H43" s="31" t="s">
        <v>20</v>
      </c>
      <c r="I43" s="31" t="s">
        <v>21</v>
      </c>
      <c r="J43" s="31" t="s">
        <v>22</v>
      </c>
      <c r="K43" s="31" t="s">
        <v>100</v>
      </c>
      <c r="L43" s="31"/>
    </row>
    <row r="44" spans="1:12" ht="60" customHeight="1">
      <c r="A44" s="47">
        <v>36</v>
      </c>
      <c r="B44" s="47" t="s">
        <v>143</v>
      </c>
      <c r="C44" s="47"/>
      <c r="D44" s="47">
        <v>360</v>
      </c>
      <c r="E44" s="47" t="s">
        <v>144</v>
      </c>
      <c r="F44" s="47" t="s">
        <v>34</v>
      </c>
      <c r="G44" s="47" t="s">
        <v>20</v>
      </c>
      <c r="H44" s="47" t="s">
        <v>20</v>
      </c>
      <c r="I44" s="47" t="s">
        <v>21</v>
      </c>
      <c r="J44" s="47" t="s">
        <v>22</v>
      </c>
      <c r="K44" s="47" t="s">
        <v>100</v>
      </c>
      <c r="L44" s="47" t="s">
        <v>24</v>
      </c>
    </row>
    <row r="45" spans="1:12" ht="55.5" customHeight="1">
      <c r="A45" s="31">
        <v>37</v>
      </c>
      <c r="B45" s="31" t="s">
        <v>145</v>
      </c>
      <c r="C45" s="31"/>
      <c r="D45" s="31">
        <v>400</v>
      </c>
      <c r="E45" s="31" t="s">
        <v>146</v>
      </c>
      <c r="F45" s="31" t="s">
        <v>34</v>
      </c>
      <c r="G45" s="31" t="s">
        <v>20</v>
      </c>
      <c r="H45" s="31" t="s">
        <v>20</v>
      </c>
      <c r="I45" s="31" t="s">
        <v>21</v>
      </c>
      <c r="J45" s="31" t="s">
        <v>22</v>
      </c>
      <c r="K45" s="31" t="s">
        <v>100</v>
      </c>
      <c r="L45" s="31" t="s">
        <v>147</v>
      </c>
    </row>
    <row r="46" spans="1:12" ht="84" customHeight="1">
      <c r="A46" s="31">
        <v>38</v>
      </c>
      <c r="B46" s="31" t="s">
        <v>148</v>
      </c>
      <c r="C46" s="31"/>
      <c r="D46" s="31">
        <v>80</v>
      </c>
      <c r="E46" s="31" t="s">
        <v>149</v>
      </c>
      <c r="F46" s="31" t="s">
        <v>67</v>
      </c>
      <c r="G46" s="31" t="s">
        <v>20</v>
      </c>
      <c r="H46" s="31" t="s">
        <v>20</v>
      </c>
      <c r="I46" s="31" t="s">
        <v>21</v>
      </c>
      <c r="J46" s="31" t="s">
        <v>28</v>
      </c>
      <c r="K46" s="31" t="s">
        <v>68</v>
      </c>
      <c r="L46" s="31" t="s">
        <v>150</v>
      </c>
    </row>
    <row r="47" spans="1:12" ht="172.5" customHeight="1">
      <c r="A47" s="31">
        <v>39</v>
      </c>
      <c r="B47" s="31" t="s">
        <v>151</v>
      </c>
      <c r="C47" s="31"/>
      <c r="D47" s="31">
        <v>150</v>
      </c>
      <c r="E47" s="31" t="s">
        <v>152</v>
      </c>
      <c r="F47" s="31" t="s">
        <v>99</v>
      </c>
      <c r="G47" s="31" t="s">
        <v>20</v>
      </c>
      <c r="H47" s="31" t="s">
        <v>20</v>
      </c>
      <c r="I47" s="31" t="s">
        <v>21</v>
      </c>
      <c r="J47" s="31" t="s">
        <v>28</v>
      </c>
      <c r="K47" s="31" t="s">
        <v>153</v>
      </c>
      <c r="L47" s="31"/>
    </row>
    <row r="48" spans="1:12" ht="129" customHeight="1">
      <c r="A48" s="31">
        <v>40</v>
      </c>
      <c r="B48" s="31" t="s">
        <v>154</v>
      </c>
      <c r="C48" s="31"/>
      <c r="D48" s="31">
        <v>100</v>
      </c>
      <c r="E48" s="31" t="s">
        <v>155</v>
      </c>
      <c r="F48" s="31" t="s">
        <v>99</v>
      </c>
      <c r="G48" s="31" t="s">
        <v>20</v>
      </c>
      <c r="H48" s="31" t="s">
        <v>38</v>
      </c>
      <c r="I48" s="31"/>
      <c r="J48" s="31"/>
      <c r="K48" s="31" t="s">
        <v>156</v>
      </c>
      <c r="L48" s="31"/>
    </row>
    <row r="49" spans="1:12" ht="87.75" customHeight="1">
      <c r="A49" s="47">
        <v>41</v>
      </c>
      <c r="B49" s="47" t="s">
        <v>157</v>
      </c>
      <c r="C49" s="47"/>
      <c r="D49" s="47">
        <v>100</v>
      </c>
      <c r="E49" s="47" t="s">
        <v>158</v>
      </c>
      <c r="F49" s="47" t="s">
        <v>159</v>
      </c>
      <c r="G49" s="47" t="s">
        <v>20</v>
      </c>
      <c r="H49" s="47" t="s">
        <v>20</v>
      </c>
      <c r="I49" s="47" t="s">
        <v>21</v>
      </c>
      <c r="J49" s="47" t="s">
        <v>28</v>
      </c>
      <c r="K49" s="47" t="s">
        <v>160</v>
      </c>
      <c r="L49" s="47" t="s">
        <v>24</v>
      </c>
    </row>
    <row r="50" spans="1:12" ht="54" customHeight="1">
      <c r="A50" s="31">
        <v>42</v>
      </c>
      <c r="B50" s="31" t="s">
        <v>161</v>
      </c>
      <c r="C50" s="31"/>
      <c r="D50" s="31">
        <v>250</v>
      </c>
      <c r="E50" s="31" t="s">
        <v>162</v>
      </c>
      <c r="F50" s="31" t="s">
        <v>159</v>
      </c>
      <c r="G50" s="31" t="s">
        <v>20</v>
      </c>
      <c r="H50" s="31" t="s">
        <v>20</v>
      </c>
      <c r="I50" s="31" t="s">
        <v>21</v>
      </c>
      <c r="J50" s="31" t="s">
        <v>22</v>
      </c>
      <c r="K50" s="31" t="s">
        <v>163</v>
      </c>
      <c r="L50" s="31"/>
    </row>
    <row r="51" spans="1:12" ht="60" customHeight="1">
      <c r="A51" s="47">
        <v>43</v>
      </c>
      <c r="B51" s="47" t="s">
        <v>164</v>
      </c>
      <c r="C51" s="47"/>
      <c r="D51" s="47">
        <v>230</v>
      </c>
      <c r="E51" s="47" t="s">
        <v>165</v>
      </c>
      <c r="F51" s="47" t="s">
        <v>166</v>
      </c>
      <c r="G51" s="47" t="s">
        <v>20</v>
      </c>
      <c r="H51" s="47" t="s">
        <v>20</v>
      </c>
      <c r="I51" s="47" t="s">
        <v>21</v>
      </c>
      <c r="J51" s="47" t="s">
        <v>167</v>
      </c>
      <c r="K51" s="47" t="s">
        <v>168</v>
      </c>
      <c r="L51" s="47" t="s">
        <v>24</v>
      </c>
    </row>
  </sheetData>
  <sheetProtection/>
  <mergeCells count="14">
    <mergeCell ref="A2:L2"/>
    <mergeCell ref="H4:J4"/>
    <mergeCell ref="A6:C6"/>
    <mergeCell ref="A7:C7"/>
    <mergeCell ref="A36:C36"/>
    <mergeCell ref="A4:A5"/>
    <mergeCell ref="B4:B5"/>
    <mergeCell ref="C4:C5"/>
    <mergeCell ref="D4:D5"/>
    <mergeCell ref="E4:E5"/>
    <mergeCell ref="F4:F5"/>
    <mergeCell ref="G4:G5"/>
    <mergeCell ref="K4:K5"/>
    <mergeCell ref="L4:L5"/>
  </mergeCells>
  <printOptions/>
  <pageMargins left="0.36944444444444446" right="0.2791666666666667" top="0.3541666666666667" bottom="0.29097222222222224" header="0.5118055555555555" footer="0.23958333333333334"/>
  <pageSetup horizontalDpi="600" verticalDpi="600" orientation="landscape" paperSize="9" scale="76"/>
  <headerFooter scaleWithDoc="0" alignWithMargins="0">
    <oddFooter>&amp;C第 &amp;P 页，共 &amp;N 页</oddFooter>
  </headerFooter>
  <rowBreaks count="5" manualBreakCount="5">
    <brk id="13" max="11" man="1"/>
    <brk id="23" max="11" man="1"/>
    <brk id="32" max="11" man="1"/>
    <brk id="41" max="11" man="1"/>
    <brk id="48" max="11" man="1"/>
  </rowBreaks>
</worksheet>
</file>

<file path=xl/worksheets/sheet2.xml><?xml version="1.0" encoding="utf-8"?>
<worksheet xmlns="http://schemas.openxmlformats.org/spreadsheetml/2006/main" xmlns:r="http://schemas.openxmlformats.org/officeDocument/2006/relationships">
  <dimension ref="A1:K53"/>
  <sheetViews>
    <sheetView tabSelected="1" view="pageBreakPreview" zoomScale="55" zoomScaleNormal="85" zoomScaleSheetLayoutView="55" workbookViewId="0" topLeftCell="A1">
      <selection activeCell="I8" sqref="I8"/>
    </sheetView>
  </sheetViews>
  <sheetFormatPr defaultColWidth="9.00390625" defaultRowHeight="14.25"/>
  <cols>
    <col min="1" max="1" width="4.875" style="4" customWidth="1"/>
    <col min="2" max="2" width="26.875" style="5" customWidth="1"/>
    <col min="3" max="3" width="10.00390625" style="5" customWidth="1"/>
    <col min="4" max="4" width="12.625" style="6" customWidth="1"/>
    <col min="5" max="5" width="45.25390625" style="5" customWidth="1"/>
    <col min="6" max="6" width="10.75390625" style="5" customWidth="1"/>
    <col min="7" max="7" width="8.875" style="5" customWidth="1"/>
    <col min="8" max="8" width="13.375" style="5" customWidth="1"/>
    <col min="9" max="10" width="10.75390625" style="5" customWidth="1"/>
    <col min="11" max="11" width="11.375" style="7" customWidth="1"/>
  </cols>
  <sheetData>
    <row r="1" spans="1:2" ht="25.5" customHeight="1">
      <c r="A1" s="8"/>
      <c r="B1" s="8"/>
    </row>
    <row r="2" spans="1:11" ht="41.25" customHeight="1">
      <c r="A2" s="9" t="s">
        <v>169</v>
      </c>
      <c r="B2" s="9"/>
      <c r="C2" s="9"/>
      <c r="D2" s="9"/>
      <c r="E2" s="9"/>
      <c r="F2" s="9"/>
      <c r="G2" s="9"/>
      <c r="H2" s="9"/>
      <c r="I2" s="9"/>
      <c r="J2" s="9"/>
      <c r="K2" s="9"/>
    </row>
    <row r="3" spans="1:11" ht="20.25" customHeight="1">
      <c r="A3" s="9"/>
      <c r="B3" s="10"/>
      <c r="C3" s="11"/>
      <c r="D3" s="12"/>
      <c r="E3" s="10"/>
      <c r="K3" s="36"/>
    </row>
    <row r="4" spans="1:11" s="1" customFormat="1" ht="40.5" customHeight="1">
      <c r="A4" s="13" t="s">
        <v>2</v>
      </c>
      <c r="B4" s="13" t="s">
        <v>3</v>
      </c>
      <c r="C4" s="13" t="s">
        <v>4</v>
      </c>
      <c r="D4" s="14" t="s">
        <v>5</v>
      </c>
      <c r="E4" s="15" t="s">
        <v>6</v>
      </c>
      <c r="F4" s="16" t="s">
        <v>7</v>
      </c>
      <c r="G4" s="17" t="s">
        <v>8</v>
      </c>
      <c r="H4" s="18" t="s">
        <v>9</v>
      </c>
      <c r="I4" s="18"/>
      <c r="J4" s="37"/>
      <c r="K4" s="16" t="s">
        <v>11</v>
      </c>
    </row>
    <row r="5" spans="1:11" s="1" customFormat="1" ht="66.75" customHeight="1">
      <c r="A5" s="19"/>
      <c r="B5" s="20"/>
      <c r="C5" s="20"/>
      <c r="D5" s="14"/>
      <c r="E5" s="21"/>
      <c r="F5" s="22"/>
      <c r="G5" s="23"/>
      <c r="H5" s="24" t="s">
        <v>12</v>
      </c>
      <c r="I5" s="38" t="s">
        <v>13</v>
      </c>
      <c r="J5" s="39" t="s">
        <v>14</v>
      </c>
      <c r="K5" s="22"/>
    </row>
    <row r="6" spans="1:11" s="2" customFormat="1" ht="34.5" customHeight="1">
      <c r="A6" s="25" t="s">
        <v>15</v>
      </c>
      <c r="B6" s="26"/>
      <c r="C6" s="27"/>
      <c r="D6" s="28">
        <f>D7+D9+D11+D13+D15+D19+D22+D27+D30+D33+D38+D40+D42+D44+D46+D48+D52</f>
        <v>6800.54</v>
      </c>
      <c r="E6" s="29"/>
      <c r="F6" s="30"/>
      <c r="G6" s="30"/>
      <c r="H6" s="30"/>
      <c r="I6" s="30"/>
      <c r="J6" s="30"/>
      <c r="K6" s="30"/>
    </row>
    <row r="7" spans="1:11" s="2" customFormat="1" ht="34.5" customHeight="1">
      <c r="A7" s="31"/>
      <c r="B7" s="32" t="s">
        <v>170</v>
      </c>
      <c r="C7" s="33"/>
      <c r="D7" s="34">
        <v>13.74</v>
      </c>
      <c r="E7" s="31"/>
      <c r="F7" s="31"/>
      <c r="G7" s="31"/>
      <c r="H7" s="31"/>
      <c r="I7" s="31"/>
      <c r="J7" s="31"/>
      <c r="K7" s="31"/>
    </row>
    <row r="8" spans="1:11" s="2" customFormat="1" ht="78.75" customHeight="1">
      <c r="A8" s="31">
        <v>1</v>
      </c>
      <c r="B8" s="31" t="s">
        <v>39</v>
      </c>
      <c r="C8" s="31" t="s">
        <v>171</v>
      </c>
      <c r="D8" s="31">
        <v>13.74</v>
      </c>
      <c r="E8" s="31" t="s">
        <v>40</v>
      </c>
      <c r="F8" s="31" t="s">
        <v>41</v>
      </c>
      <c r="G8" s="31" t="s">
        <v>20</v>
      </c>
      <c r="H8" s="31" t="s">
        <v>38</v>
      </c>
      <c r="I8" s="31"/>
      <c r="J8" s="31" t="s">
        <v>53</v>
      </c>
      <c r="K8" s="31"/>
    </row>
    <row r="9" spans="1:11" s="2" customFormat="1" ht="34.5" customHeight="1">
      <c r="A9" s="31"/>
      <c r="B9" s="32" t="s">
        <v>172</v>
      </c>
      <c r="C9" s="33"/>
      <c r="D9" s="34">
        <v>20</v>
      </c>
      <c r="E9" s="31"/>
      <c r="F9" s="31"/>
      <c r="G9" s="31"/>
      <c r="H9" s="31"/>
      <c r="I9" s="31"/>
      <c r="J9" s="31"/>
      <c r="K9" s="31"/>
    </row>
    <row r="10" spans="1:11" s="2" customFormat="1" ht="93.75" customHeight="1">
      <c r="A10" s="31">
        <v>2</v>
      </c>
      <c r="B10" s="31" t="s">
        <v>43</v>
      </c>
      <c r="C10" s="31" t="s">
        <v>171</v>
      </c>
      <c r="D10" s="31">
        <v>20</v>
      </c>
      <c r="E10" s="31" t="s">
        <v>44</v>
      </c>
      <c r="F10" s="31" t="s">
        <v>45</v>
      </c>
      <c r="G10" s="31" t="s">
        <v>20</v>
      </c>
      <c r="H10" s="31" t="s">
        <v>38</v>
      </c>
      <c r="I10" s="31"/>
      <c r="J10" s="31"/>
      <c r="K10" s="31"/>
    </row>
    <row r="11" spans="1:11" s="2" customFormat="1" ht="34.5" customHeight="1">
      <c r="A11" s="31"/>
      <c r="B11" s="32" t="s">
        <v>173</v>
      </c>
      <c r="C11" s="33"/>
      <c r="D11" s="34">
        <v>300</v>
      </c>
      <c r="E11" s="31"/>
      <c r="F11" s="31"/>
      <c r="G11" s="31"/>
      <c r="H11" s="31"/>
      <c r="I11" s="31"/>
      <c r="J11" s="31"/>
      <c r="K11" s="31"/>
    </row>
    <row r="12" spans="1:11" s="2" customFormat="1" ht="96.75" customHeight="1">
      <c r="A12" s="31">
        <v>3</v>
      </c>
      <c r="B12" s="31" t="s">
        <v>174</v>
      </c>
      <c r="C12" s="31" t="s">
        <v>175</v>
      </c>
      <c r="D12" s="31">
        <v>300</v>
      </c>
      <c r="E12" s="31" t="s">
        <v>176</v>
      </c>
      <c r="F12" s="31" t="s">
        <v>177</v>
      </c>
      <c r="G12" s="31" t="s">
        <v>20</v>
      </c>
      <c r="H12" s="31" t="s">
        <v>20</v>
      </c>
      <c r="I12" s="31" t="s">
        <v>21</v>
      </c>
      <c r="J12" s="31" t="s">
        <v>22</v>
      </c>
      <c r="K12" s="14"/>
    </row>
    <row r="13" spans="1:11" s="2" customFormat="1" ht="34.5" customHeight="1">
      <c r="A13" s="31"/>
      <c r="B13" s="32" t="s">
        <v>178</v>
      </c>
      <c r="C13" s="33"/>
      <c r="D13" s="34">
        <v>3000</v>
      </c>
      <c r="E13" s="31"/>
      <c r="F13" s="31"/>
      <c r="G13" s="31"/>
      <c r="H13" s="31"/>
      <c r="I13" s="31"/>
      <c r="J13" s="31"/>
      <c r="K13" s="14"/>
    </row>
    <row r="14" spans="1:11" s="2" customFormat="1" ht="87" customHeight="1">
      <c r="A14" s="31">
        <v>4</v>
      </c>
      <c r="B14" s="31" t="s">
        <v>50</v>
      </c>
      <c r="C14" s="31" t="s">
        <v>175</v>
      </c>
      <c r="D14" s="31">
        <v>3000</v>
      </c>
      <c r="E14" s="31" t="s">
        <v>51</v>
      </c>
      <c r="F14" s="31" t="s">
        <v>52</v>
      </c>
      <c r="G14" s="31" t="s">
        <v>20</v>
      </c>
      <c r="H14" s="31" t="s">
        <v>38</v>
      </c>
      <c r="I14" s="31"/>
      <c r="J14" s="31" t="s">
        <v>53</v>
      </c>
      <c r="K14" s="31"/>
    </row>
    <row r="15" spans="1:11" s="2" customFormat="1" ht="34.5" customHeight="1">
      <c r="A15" s="31"/>
      <c r="B15" s="32" t="s">
        <v>179</v>
      </c>
      <c r="C15" s="33"/>
      <c r="D15" s="34">
        <v>728.6</v>
      </c>
      <c r="E15" s="31"/>
      <c r="F15" s="31"/>
      <c r="G15" s="31"/>
      <c r="H15" s="31"/>
      <c r="I15" s="31"/>
      <c r="J15" s="31"/>
      <c r="K15" s="31"/>
    </row>
    <row r="16" spans="1:11" s="2" customFormat="1" ht="99" customHeight="1">
      <c r="A16" s="31">
        <v>5</v>
      </c>
      <c r="B16" s="31" t="s">
        <v>127</v>
      </c>
      <c r="C16" s="31" t="s">
        <v>175</v>
      </c>
      <c r="D16" s="31">
        <v>653</v>
      </c>
      <c r="E16" s="31" t="s">
        <v>128</v>
      </c>
      <c r="F16" s="31" t="s">
        <v>129</v>
      </c>
      <c r="G16" s="31" t="s">
        <v>20</v>
      </c>
      <c r="H16" s="31" t="s">
        <v>38</v>
      </c>
      <c r="I16" s="31"/>
      <c r="J16" s="31"/>
      <c r="K16" s="31"/>
    </row>
    <row r="17" spans="1:11" s="2" customFormat="1" ht="88.5" customHeight="1">
      <c r="A17" s="31">
        <v>6</v>
      </c>
      <c r="B17" s="31" t="s">
        <v>131</v>
      </c>
      <c r="C17" s="31" t="s">
        <v>175</v>
      </c>
      <c r="D17" s="31">
        <v>45.6</v>
      </c>
      <c r="E17" s="31" t="s">
        <v>132</v>
      </c>
      <c r="F17" s="31" t="s">
        <v>129</v>
      </c>
      <c r="G17" s="31" t="s">
        <v>20</v>
      </c>
      <c r="H17" s="31" t="s">
        <v>38</v>
      </c>
      <c r="I17" s="31"/>
      <c r="J17" s="40"/>
      <c r="K17" s="31"/>
    </row>
    <row r="18" spans="1:11" s="2" customFormat="1" ht="87.75" customHeight="1">
      <c r="A18" s="31">
        <v>7</v>
      </c>
      <c r="B18" s="31" t="s">
        <v>135</v>
      </c>
      <c r="C18" s="31" t="s">
        <v>175</v>
      </c>
      <c r="D18" s="31">
        <v>30</v>
      </c>
      <c r="E18" s="31" t="s">
        <v>136</v>
      </c>
      <c r="F18" s="31" t="s">
        <v>129</v>
      </c>
      <c r="G18" s="31" t="s">
        <v>20</v>
      </c>
      <c r="H18" s="31" t="s">
        <v>38</v>
      </c>
      <c r="I18" s="31"/>
      <c r="J18" s="31"/>
      <c r="K18" s="31"/>
    </row>
    <row r="19" spans="1:11" s="2" customFormat="1" ht="34.5" customHeight="1">
      <c r="A19" s="31"/>
      <c r="B19" s="32" t="s">
        <v>180</v>
      </c>
      <c r="C19" s="33"/>
      <c r="D19" s="34">
        <v>394</v>
      </c>
      <c r="E19" s="31"/>
      <c r="F19" s="31"/>
      <c r="G19" s="31"/>
      <c r="H19" s="31"/>
      <c r="I19" s="31"/>
      <c r="J19" s="31"/>
      <c r="K19" s="31"/>
    </row>
    <row r="20" spans="1:11" s="3" customFormat="1" ht="79.5" customHeight="1">
      <c r="A20" s="31">
        <v>8</v>
      </c>
      <c r="B20" s="31" t="s">
        <v>55</v>
      </c>
      <c r="C20" s="31" t="s">
        <v>175</v>
      </c>
      <c r="D20" s="31">
        <v>150</v>
      </c>
      <c r="E20" s="31" t="s">
        <v>181</v>
      </c>
      <c r="F20" s="31" t="s">
        <v>57</v>
      </c>
      <c r="G20" s="31" t="s">
        <v>20</v>
      </c>
      <c r="H20" s="31" t="s">
        <v>20</v>
      </c>
      <c r="I20" s="31" t="s">
        <v>21</v>
      </c>
      <c r="J20" s="31" t="s">
        <v>28</v>
      </c>
      <c r="K20" s="31"/>
    </row>
    <row r="21" spans="1:11" s="3" customFormat="1" ht="79.5" customHeight="1">
      <c r="A21" s="31">
        <v>9</v>
      </c>
      <c r="B21" s="31" t="s">
        <v>182</v>
      </c>
      <c r="C21" s="31" t="s">
        <v>175</v>
      </c>
      <c r="D21" s="31">
        <v>244</v>
      </c>
      <c r="E21" s="31" t="s">
        <v>183</v>
      </c>
      <c r="F21" s="31" t="s">
        <v>57</v>
      </c>
      <c r="G21" s="31" t="s">
        <v>20</v>
      </c>
      <c r="H21" s="31" t="s">
        <v>20</v>
      </c>
      <c r="I21" s="31" t="s">
        <v>21</v>
      </c>
      <c r="J21" s="31" t="s">
        <v>28</v>
      </c>
      <c r="K21" s="31"/>
    </row>
    <row r="22" spans="1:11" s="3" customFormat="1" ht="34.5" customHeight="1">
      <c r="A22" s="31"/>
      <c r="B22" s="32" t="s">
        <v>184</v>
      </c>
      <c r="C22" s="33"/>
      <c r="D22" s="34">
        <v>153</v>
      </c>
      <c r="E22" s="31"/>
      <c r="F22" s="31"/>
      <c r="G22" s="31"/>
      <c r="H22" s="31"/>
      <c r="I22" s="31"/>
      <c r="J22" s="31"/>
      <c r="K22" s="31"/>
    </row>
    <row r="23" spans="1:11" s="3" customFormat="1" ht="67.5" customHeight="1">
      <c r="A23" s="31">
        <v>10</v>
      </c>
      <c r="B23" s="31" t="s">
        <v>185</v>
      </c>
      <c r="C23" s="31" t="s">
        <v>175</v>
      </c>
      <c r="D23" s="31">
        <v>48</v>
      </c>
      <c r="E23" s="31" t="s">
        <v>186</v>
      </c>
      <c r="F23" s="31" t="s">
        <v>187</v>
      </c>
      <c r="G23" s="31" t="s">
        <v>20</v>
      </c>
      <c r="H23" s="31" t="s">
        <v>20</v>
      </c>
      <c r="I23" s="31" t="s">
        <v>21</v>
      </c>
      <c r="J23" s="31" t="s">
        <v>28</v>
      </c>
      <c r="K23" s="31"/>
    </row>
    <row r="24" spans="1:11" s="3" customFormat="1" ht="79.5" customHeight="1">
      <c r="A24" s="31">
        <v>11</v>
      </c>
      <c r="B24" s="31" t="s">
        <v>188</v>
      </c>
      <c r="C24" s="31" t="s">
        <v>189</v>
      </c>
      <c r="D24" s="31">
        <v>20</v>
      </c>
      <c r="E24" s="31" t="s">
        <v>190</v>
      </c>
      <c r="F24" s="31" t="s">
        <v>187</v>
      </c>
      <c r="G24" s="31" t="s">
        <v>20</v>
      </c>
      <c r="H24" s="31" t="s">
        <v>20</v>
      </c>
      <c r="I24" s="31" t="s">
        <v>21</v>
      </c>
      <c r="J24" s="31" t="s">
        <v>28</v>
      </c>
      <c r="K24" s="31"/>
    </row>
    <row r="25" spans="1:11" s="3" customFormat="1" ht="79.5" customHeight="1">
      <c r="A25" s="31">
        <v>12</v>
      </c>
      <c r="B25" s="31" t="s">
        <v>191</v>
      </c>
      <c r="C25" s="31" t="s">
        <v>175</v>
      </c>
      <c r="D25" s="31">
        <v>29</v>
      </c>
      <c r="E25" s="31" t="s">
        <v>192</v>
      </c>
      <c r="F25" s="31" t="s">
        <v>187</v>
      </c>
      <c r="G25" s="31" t="s">
        <v>20</v>
      </c>
      <c r="H25" s="31" t="s">
        <v>193</v>
      </c>
      <c r="I25" s="31"/>
      <c r="J25" s="31"/>
      <c r="K25" s="31"/>
    </row>
    <row r="26" spans="1:11" s="3" customFormat="1" ht="79.5" customHeight="1">
      <c r="A26" s="31">
        <v>13</v>
      </c>
      <c r="B26" s="31" t="s">
        <v>194</v>
      </c>
      <c r="C26" s="31" t="s">
        <v>189</v>
      </c>
      <c r="D26" s="31">
        <v>56</v>
      </c>
      <c r="E26" s="31" t="s">
        <v>195</v>
      </c>
      <c r="F26" s="31" t="s">
        <v>187</v>
      </c>
      <c r="G26" s="31" t="s">
        <v>20</v>
      </c>
      <c r="H26" s="31" t="s">
        <v>193</v>
      </c>
      <c r="I26" s="31"/>
      <c r="J26" s="31"/>
      <c r="K26" s="31"/>
    </row>
    <row r="27" spans="1:11" s="3" customFormat="1" ht="34.5" customHeight="1">
      <c r="A27" s="31"/>
      <c r="B27" s="32" t="s">
        <v>196</v>
      </c>
      <c r="C27" s="33"/>
      <c r="D27" s="34">
        <v>97.7</v>
      </c>
      <c r="E27" s="31"/>
      <c r="F27" s="31"/>
      <c r="G27" s="31"/>
      <c r="H27" s="31"/>
      <c r="I27" s="31"/>
      <c r="J27" s="31"/>
      <c r="K27" s="14"/>
    </row>
    <row r="28" spans="1:11" s="3" customFormat="1" ht="84.75" customHeight="1">
      <c r="A28" s="31">
        <v>14</v>
      </c>
      <c r="B28" s="31" t="s">
        <v>32</v>
      </c>
      <c r="C28" s="31" t="s">
        <v>189</v>
      </c>
      <c r="D28" s="31">
        <v>71</v>
      </c>
      <c r="E28" s="31" t="s">
        <v>33</v>
      </c>
      <c r="F28" s="31" t="s">
        <v>34</v>
      </c>
      <c r="G28" s="31" t="s">
        <v>20</v>
      </c>
      <c r="H28" s="31" t="s">
        <v>20</v>
      </c>
      <c r="I28" s="31" t="s">
        <v>21</v>
      </c>
      <c r="J28" s="31" t="s">
        <v>28</v>
      </c>
      <c r="K28" s="14"/>
    </row>
    <row r="29" spans="1:11" s="3" customFormat="1" ht="99" customHeight="1">
      <c r="A29" s="31">
        <v>15</v>
      </c>
      <c r="B29" s="31" t="s">
        <v>36</v>
      </c>
      <c r="C29" s="31" t="s">
        <v>171</v>
      </c>
      <c r="D29" s="31">
        <v>26.7</v>
      </c>
      <c r="E29" s="31" t="s">
        <v>37</v>
      </c>
      <c r="F29" s="31" t="s">
        <v>34</v>
      </c>
      <c r="G29" s="31" t="s">
        <v>20</v>
      </c>
      <c r="H29" s="31" t="s">
        <v>38</v>
      </c>
      <c r="I29" s="31"/>
      <c r="J29" s="31"/>
      <c r="K29" s="31"/>
    </row>
    <row r="30" spans="1:11" s="3" customFormat="1" ht="34.5" customHeight="1">
      <c r="A30" s="31"/>
      <c r="B30" s="32" t="s">
        <v>197</v>
      </c>
      <c r="C30" s="33"/>
      <c r="D30" s="34">
        <v>195</v>
      </c>
      <c r="E30" s="31"/>
      <c r="F30" s="31"/>
      <c r="G30" s="31"/>
      <c r="H30" s="31"/>
      <c r="I30" s="31"/>
      <c r="J30" s="31"/>
      <c r="K30" s="31"/>
    </row>
    <row r="31" spans="1:11" s="3" customFormat="1" ht="72" customHeight="1">
      <c r="A31" s="31">
        <v>16</v>
      </c>
      <c r="B31" s="31" t="s">
        <v>198</v>
      </c>
      <c r="C31" s="31" t="s">
        <v>175</v>
      </c>
      <c r="D31" s="31">
        <v>75</v>
      </c>
      <c r="E31" s="31" t="s">
        <v>199</v>
      </c>
      <c r="F31" s="31" t="s">
        <v>67</v>
      </c>
      <c r="G31" s="31" t="s">
        <v>20</v>
      </c>
      <c r="H31" s="31" t="s">
        <v>20</v>
      </c>
      <c r="I31" s="31" t="s">
        <v>21</v>
      </c>
      <c r="J31" s="31" t="s">
        <v>28</v>
      </c>
      <c r="K31" s="31"/>
    </row>
    <row r="32" spans="1:11" s="3" customFormat="1" ht="111.75" customHeight="1">
      <c r="A32" s="31">
        <v>17</v>
      </c>
      <c r="B32" s="31" t="s">
        <v>200</v>
      </c>
      <c r="C32" s="31" t="s">
        <v>175</v>
      </c>
      <c r="D32" s="31">
        <v>120</v>
      </c>
      <c r="E32" s="31" t="s">
        <v>201</v>
      </c>
      <c r="F32" s="31" t="s">
        <v>67</v>
      </c>
      <c r="G32" s="31" t="s">
        <v>20</v>
      </c>
      <c r="H32" s="31" t="s">
        <v>20</v>
      </c>
      <c r="I32" s="31" t="s">
        <v>21</v>
      </c>
      <c r="J32" s="31" t="s">
        <v>28</v>
      </c>
      <c r="K32" s="31"/>
    </row>
    <row r="33" spans="1:11" s="3" customFormat="1" ht="34.5" customHeight="1">
      <c r="A33" s="31"/>
      <c r="B33" s="32" t="s">
        <v>202</v>
      </c>
      <c r="C33" s="33"/>
      <c r="D33" s="34">
        <v>508.5</v>
      </c>
      <c r="E33" s="31"/>
      <c r="F33" s="31"/>
      <c r="G33" s="31"/>
      <c r="H33" s="31"/>
      <c r="I33" s="31"/>
      <c r="J33" s="31"/>
      <c r="K33" s="31"/>
    </row>
    <row r="34" spans="1:11" s="3" customFormat="1" ht="114" customHeight="1">
      <c r="A34" s="31">
        <v>18</v>
      </c>
      <c r="B34" s="31" t="s">
        <v>69</v>
      </c>
      <c r="C34" s="31" t="s">
        <v>175</v>
      </c>
      <c r="D34" s="31">
        <v>100</v>
      </c>
      <c r="E34" s="31" t="s">
        <v>203</v>
      </c>
      <c r="F34" s="31" t="s">
        <v>71</v>
      </c>
      <c r="G34" s="31" t="s">
        <v>20</v>
      </c>
      <c r="H34" s="31" t="s">
        <v>20</v>
      </c>
      <c r="I34" s="31" t="s">
        <v>21</v>
      </c>
      <c r="J34" s="31" t="s">
        <v>28</v>
      </c>
      <c r="K34" s="31"/>
    </row>
    <row r="35" spans="1:11" s="3" customFormat="1" ht="63" customHeight="1">
      <c r="A35" s="31">
        <v>19</v>
      </c>
      <c r="B35" s="31" t="s">
        <v>73</v>
      </c>
      <c r="C35" s="31" t="s">
        <v>175</v>
      </c>
      <c r="D35" s="31">
        <v>70</v>
      </c>
      <c r="E35" s="31" t="s">
        <v>204</v>
      </c>
      <c r="F35" s="31" t="s">
        <v>71</v>
      </c>
      <c r="G35" s="31" t="s">
        <v>20</v>
      </c>
      <c r="H35" s="31" t="s">
        <v>20</v>
      </c>
      <c r="I35" s="31" t="s">
        <v>21</v>
      </c>
      <c r="J35" s="31" t="s">
        <v>28</v>
      </c>
      <c r="K35" s="31"/>
    </row>
    <row r="36" spans="1:11" s="3" customFormat="1" ht="99.75" customHeight="1">
      <c r="A36" s="31">
        <v>20</v>
      </c>
      <c r="B36" s="31" t="s">
        <v>76</v>
      </c>
      <c r="C36" s="31" t="s">
        <v>175</v>
      </c>
      <c r="D36" s="31">
        <v>140</v>
      </c>
      <c r="E36" s="31" t="s">
        <v>205</v>
      </c>
      <c r="F36" s="31"/>
      <c r="G36" s="31" t="s">
        <v>20</v>
      </c>
      <c r="H36" s="31" t="s">
        <v>20</v>
      </c>
      <c r="I36" s="31" t="s">
        <v>21</v>
      </c>
      <c r="J36" s="31" t="s">
        <v>28</v>
      </c>
      <c r="K36" s="31"/>
    </row>
    <row r="37" spans="1:11" s="3" customFormat="1" ht="111" customHeight="1">
      <c r="A37" s="31">
        <v>21</v>
      </c>
      <c r="B37" s="31" t="s">
        <v>78</v>
      </c>
      <c r="C37" s="31" t="s">
        <v>175</v>
      </c>
      <c r="D37" s="31">
        <v>198.5</v>
      </c>
      <c r="E37" s="31" t="s">
        <v>206</v>
      </c>
      <c r="F37" s="31" t="s">
        <v>71</v>
      </c>
      <c r="G37" s="31" t="s">
        <v>20</v>
      </c>
      <c r="H37" s="31" t="s">
        <v>20</v>
      </c>
      <c r="I37" s="31" t="s">
        <v>21</v>
      </c>
      <c r="J37" s="31" t="s">
        <v>28</v>
      </c>
      <c r="K37" s="31"/>
    </row>
    <row r="38" spans="1:11" s="3" customFormat="1" ht="34.5" customHeight="1">
      <c r="A38" s="31"/>
      <c r="B38" s="32" t="s">
        <v>207</v>
      </c>
      <c r="C38" s="33"/>
      <c r="D38" s="34">
        <v>50</v>
      </c>
      <c r="E38" s="31"/>
      <c r="F38" s="31"/>
      <c r="G38" s="31"/>
      <c r="H38" s="31"/>
      <c r="I38" s="31"/>
      <c r="J38" s="31"/>
      <c r="K38" s="31"/>
    </row>
    <row r="39" spans="1:11" s="3" customFormat="1" ht="219" customHeight="1">
      <c r="A39" s="31">
        <v>22</v>
      </c>
      <c r="B39" s="31" t="s">
        <v>83</v>
      </c>
      <c r="C39" s="31" t="s">
        <v>175</v>
      </c>
      <c r="D39" s="31">
        <v>50</v>
      </c>
      <c r="E39" s="31" t="s">
        <v>208</v>
      </c>
      <c r="F39" s="31" t="s">
        <v>85</v>
      </c>
      <c r="G39" s="31" t="s">
        <v>20</v>
      </c>
      <c r="H39" s="31" t="s">
        <v>20</v>
      </c>
      <c r="I39" s="31" t="s">
        <v>21</v>
      </c>
      <c r="J39" s="31" t="s">
        <v>28</v>
      </c>
      <c r="K39" s="31"/>
    </row>
    <row r="40" spans="1:11" s="3" customFormat="1" ht="34.5" customHeight="1">
      <c r="A40" s="31"/>
      <c r="B40" s="32" t="s">
        <v>209</v>
      </c>
      <c r="C40" s="33"/>
      <c r="D40" s="34">
        <v>121</v>
      </c>
      <c r="E40" s="31"/>
      <c r="F40" s="31"/>
      <c r="G40" s="31"/>
      <c r="H40" s="31"/>
      <c r="I40" s="31"/>
      <c r="J40" s="31"/>
      <c r="K40" s="31"/>
    </row>
    <row r="41" spans="1:11" s="2" customFormat="1" ht="111.75" customHeight="1">
      <c r="A41" s="31">
        <v>23</v>
      </c>
      <c r="B41" s="31" t="s">
        <v>94</v>
      </c>
      <c r="C41" s="31" t="s">
        <v>175</v>
      </c>
      <c r="D41" s="31">
        <v>121</v>
      </c>
      <c r="E41" s="31" t="s">
        <v>210</v>
      </c>
      <c r="F41" s="31" t="s">
        <v>91</v>
      </c>
      <c r="G41" s="31" t="s">
        <v>20</v>
      </c>
      <c r="H41" s="31" t="s">
        <v>20</v>
      </c>
      <c r="I41" s="31" t="s">
        <v>21</v>
      </c>
      <c r="J41" s="31" t="s">
        <v>28</v>
      </c>
      <c r="K41" s="31"/>
    </row>
    <row r="42" spans="1:11" s="2" customFormat="1" ht="34.5" customHeight="1">
      <c r="A42" s="31"/>
      <c r="B42" s="32" t="s">
        <v>211</v>
      </c>
      <c r="C42" s="33"/>
      <c r="D42" s="34">
        <v>50</v>
      </c>
      <c r="E42" s="31" t="s">
        <v>53</v>
      </c>
      <c r="F42" s="31"/>
      <c r="G42" s="31"/>
      <c r="H42" s="31"/>
      <c r="I42" s="31"/>
      <c r="J42" s="31"/>
      <c r="K42" s="31"/>
    </row>
    <row r="43" spans="1:11" s="3" customFormat="1" ht="228.75" customHeight="1">
      <c r="A43" s="31">
        <v>24</v>
      </c>
      <c r="B43" s="31" t="s">
        <v>104</v>
      </c>
      <c r="C43" s="31" t="s">
        <v>175</v>
      </c>
      <c r="D43" s="31">
        <v>50</v>
      </c>
      <c r="E43" s="31" t="s">
        <v>212</v>
      </c>
      <c r="F43" s="31" t="s">
        <v>103</v>
      </c>
      <c r="G43" s="31" t="s">
        <v>20</v>
      </c>
      <c r="H43" s="31" t="s">
        <v>20</v>
      </c>
      <c r="I43" s="31" t="s">
        <v>21</v>
      </c>
      <c r="J43" s="31" t="s">
        <v>28</v>
      </c>
      <c r="K43" s="31"/>
    </row>
    <row r="44" spans="1:11" s="3" customFormat="1" ht="34.5" customHeight="1">
      <c r="A44" s="31"/>
      <c r="B44" s="32" t="s">
        <v>213</v>
      </c>
      <c r="C44" s="33"/>
      <c r="D44" s="34">
        <v>94</v>
      </c>
      <c r="E44" s="31"/>
      <c r="F44" s="31"/>
      <c r="G44" s="31"/>
      <c r="H44" s="31"/>
      <c r="I44" s="31"/>
      <c r="J44" s="31"/>
      <c r="K44" s="31"/>
    </row>
    <row r="45" spans="1:11" ht="204" customHeight="1">
      <c r="A45" s="31">
        <v>25</v>
      </c>
      <c r="B45" s="31" t="s">
        <v>116</v>
      </c>
      <c r="C45" s="31" t="s">
        <v>175</v>
      </c>
      <c r="D45" s="31">
        <v>94</v>
      </c>
      <c r="E45" s="31" t="s">
        <v>214</v>
      </c>
      <c r="F45" s="31" t="s">
        <v>118</v>
      </c>
      <c r="G45" s="31" t="s">
        <v>20</v>
      </c>
      <c r="H45" s="31" t="s">
        <v>20</v>
      </c>
      <c r="I45" s="31" t="s">
        <v>21</v>
      </c>
      <c r="J45" s="31" t="s">
        <v>28</v>
      </c>
      <c r="K45" s="31"/>
    </row>
    <row r="46" spans="1:11" ht="34.5" customHeight="1">
      <c r="A46" s="31"/>
      <c r="B46" s="32" t="s">
        <v>215</v>
      </c>
      <c r="C46" s="33"/>
      <c r="D46" s="34">
        <v>100</v>
      </c>
      <c r="E46" s="31"/>
      <c r="F46" s="31"/>
      <c r="G46" s="31"/>
      <c r="H46" s="31"/>
      <c r="I46" s="31"/>
      <c r="J46" s="31"/>
      <c r="K46" s="31"/>
    </row>
    <row r="47" spans="1:11" ht="111.75" customHeight="1">
      <c r="A47" s="31">
        <v>26</v>
      </c>
      <c r="B47" s="31" t="s">
        <v>137</v>
      </c>
      <c r="C47" s="31" t="s">
        <v>175</v>
      </c>
      <c r="D47" s="31">
        <v>100</v>
      </c>
      <c r="E47" s="31" t="s">
        <v>216</v>
      </c>
      <c r="F47" s="31" t="s">
        <v>60</v>
      </c>
      <c r="G47" s="31" t="s">
        <v>20</v>
      </c>
      <c r="H47" s="31" t="s">
        <v>20</v>
      </c>
      <c r="I47" s="31" t="s">
        <v>21</v>
      </c>
      <c r="J47" s="31" t="s">
        <v>28</v>
      </c>
      <c r="K47" s="31"/>
    </row>
    <row r="48" spans="1:11" ht="34.5" customHeight="1">
      <c r="A48" s="31"/>
      <c r="B48" s="32" t="s">
        <v>217</v>
      </c>
      <c r="C48" s="33"/>
      <c r="D48" s="34">
        <v>725</v>
      </c>
      <c r="E48" s="31"/>
      <c r="F48" s="31"/>
      <c r="G48" s="31"/>
      <c r="H48" s="31"/>
      <c r="I48" s="31"/>
      <c r="J48" s="31"/>
      <c r="K48" s="31"/>
    </row>
    <row r="49" spans="1:11" ht="231" customHeight="1">
      <c r="A49" s="31">
        <v>27</v>
      </c>
      <c r="B49" s="31" t="s">
        <v>141</v>
      </c>
      <c r="C49" s="31" t="s">
        <v>175</v>
      </c>
      <c r="D49" s="31">
        <v>300</v>
      </c>
      <c r="E49" s="35" t="s">
        <v>218</v>
      </c>
      <c r="F49" s="31" t="s">
        <v>34</v>
      </c>
      <c r="G49" s="31" t="s">
        <v>20</v>
      </c>
      <c r="H49" s="31" t="s">
        <v>20</v>
      </c>
      <c r="I49" s="31" t="s">
        <v>21</v>
      </c>
      <c r="J49" s="31" t="s">
        <v>22</v>
      </c>
      <c r="K49" s="31"/>
    </row>
    <row r="50" spans="1:11" ht="85.5" customHeight="1">
      <c r="A50" s="31">
        <v>28</v>
      </c>
      <c r="B50" s="31" t="s">
        <v>145</v>
      </c>
      <c r="C50" s="31" t="s">
        <v>175</v>
      </c>
      <c r="D50" s="31">
        <v>400</v>
      </c>
      <c r="E50" s="35" t="s">
        <v>219</v>
      </c>
      <c r="F50" s="31" t="s">
        <v>34</v>
      </c>
      <c r="G50" s="31" t="s">
        <v>20</v>
      </c>
      <c r="H50" s="31" t="s">
        <v>20</v>
      </c>
      <c r="I50" s="31" t="s">
        <v>21</v>
      </c>
      <c r="J50" s="31" t="s">
        <v>22</v>
      </c>
      <c r="K50" s="31"/>
    </row>
    <row r="51" spans="1:11" ht="51.75" customHeight="1">
      <c r="A51" s="31">
        <v>29</v>
      </c>
      <c r="B51" s="31" t="s">
        <v>220</v>
      </c>
      <c r="C51" s="31" t="s">
        <v>175</v>
      </c>
      <c r="D51" s="31">
        <v>25</v>
      </c>
      <c r="E51" s="31" t="s">
        <v>221</v>
      </c>
      <c r="F51" s="31" t="s">
        <v>34</v>
      </c>
      <c r="G51" s="31" t="s">
        <v>20</v>
      </c>
      <c r="H51" s="31" t="s">
        <v>20</v>
      </c>
      <c r="I51" s="31" t="s">
        <v>21</v>
      </c>
      <c r="J51" s="31" t="s">
        <v>28</v>
      </c>
      <c r="K51" s="31"/>
    </row>
    <row r="52" spans="1:11" ht="34.5" customHeight="1">
      <c r="A52" s="31"/>
      <c r="B52" s="32" t="s">
        <v>222</v>
      </c>
      <c r="C52" s="33"/>
      <c r="D52" s="34">
        <v>250</v>
      </c>
      <c r="E52" s="31"/>
      <c r="F52" s="31"/>
      <c r="G52" s="31"/>
      <c r="H52" s="31"/>
      <c r="I52" s="31"/>
      <c r="J52" s="31"/>
      <c r="K52" s="31"/>
    </row>
    <row r="53" spans="1:11" ht="60" customHeight="1">
      <c r="A53" s="31">
        <v>30</v>
      </c>
      <c r="B53" s="31" t="s">
        <v>161</v>
      </c>
      <c r="C53" s="31" t="s">
        <v>175</v>
      </c>
      <c r="D53" s="31">
        <v>250</v>
      </c>
      <c r="E53" s="31" t="s">
        <v>223</v>
      </c>
      <c r="F53" s="31" t="s">
        <v>159</v>
      </c>
      <c r="G53" s="31" t="s">
        <v>20</v>
      </c>
      <c r="H53" s="31" t="s">
        <v>20</v>
      </c>
      <c r="I53" s="31" t="s">
        <v>21</v>
      </c>
      <c r="J53" s="31" t="s">
        <v>22</v>
      </c>
      <c r="K53" s="31"/>
    </row>
    <row r="54" ht="34.5" customHeight="1"/>
    <row r="55" ht="60" customHeight="1"/>
    <row r="56" ht="63" customHeight="1"/>
    <row r="57" ht="48" customHeight="1"/>
  </sheetData>
  <sheetProtection/>
  <mergeCells count="28">
    <mergeCell ref="A2:K2"/>
    <mergeCell ref="H4:J4"/>
    <mergeCell ref="A6:C6"/>
    <mergeCell ref="B7:C7"/>
    <mergeCell ref="B9:C9"/>
    <mergeCell ref="B11:C11"/>
    <mergeCell ref="B13:C13"/>
    <mergeCell ref="B15:C15"/>
    <mergeCell ref="B19:C19"/>
    <mergeCell ref="B22:C22"/>
    <mergeCell ref="B27:C27"/>
    <mergeCell ref="B30:C30"/>
    <mergeCell ref="B33:C33"/>
    <mergeCell ref="B38:C38"/>
    <mergeCell ref="B40:C40"/>
    <mergeCell ref="B42:C42"/>
    <mergeCell ref="B44:C44"/>
    <mergeCell ref="B46:C46"/>
    <mergeCell ref="B48:C48"/>
    <mergeCell ref="B52:C52"/>
    <mergeCell ref="A4:A5"/>
    <mergeCell ref="B4:B5"/>
    <mergeCell ref="C4:C5"/>
    <mergeCell ref="D4:D5"/>
    <mergeCell ref="E4:E5"/>
    <mergeCell ref="F4:F5"/>
    <mergeCell ref="G4:G5"/>
    <mergeCell ref="K4:K5"/>
  </mergeCells>
  <printOptions/>
  <pageMargins left="0.5666666666666667" right="0.2791666666666667" top="0.3541666666666667" bottom="0.29097222222222224" header="0.5118055555555555" footer="0.043055555555555555"/>
  <pageSetup horizontalDpi="600" verticalDpi="600" orientation="landscape" paperSize="9" scale="76"/>
  <headerFooter scaleWithDoc="0" alignWithMargins="0">
    <oddFooter>&amp;C第 &amp;P 页，共 &amp;N 页</oddFooter>
  </headerFooter>
  <rowBreaks count="5" manualBreakCount="5">
    <brk id="24" max="10" man="1"/>
    <brk id="33" max="10" man="1"/>
    <brk id="39" max="10" man="1"/>
    <brk id="53" max="255" man="1"/>
    <brk id="53"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秋雨倾城</cp:lastModifiedBy>
  <cp:lastPrinted>2017-12-15T04:39:49Z</cp:lastPrinted>
  <dcterms:created xsi:type="dcterms:W3CDTF">2016-11-16T00:43:03Z</dcterms:created>
  <dcterms:modified xsi:type="dcterms:W3CDTF">2020-05-09T07:22:31Z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11</vt:lpwstr>
  </property>
</Properties>
</file>