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58" activeTab="6"/>
  </bookViews>
  <sheets>
    <sheet name="1部门预算收支总表" sheetId="1" r:id="rId1"/>
    <sheet name="2收入预算总表" sheetId="2" r:id="rId2"/>
    <sheet name="3支出预算总表" sheetId="3" r:id="rId3"/>
    <sheet name="5一般公共预算支出表" sheetId="4" r:id="rId4"/>
    <sheet name="6一般公共预算基本支出表" sheetId="5" r:id="rId5"/>
    <sheet name="7一般公共预算“三公”经费支出表" sheetId="6" r:id="rId6"/>
    <sheet name="8政府性基金支出表" sheetId="7" r:id="rId7"/>
  </sheets>
  <definedNames>
    <definedName name="_xlnm.Print_Area" localSheetId="1">'2收入预算总表'!$A$1:$S$9</definedName>
    <definedName name="_xlnm.Print_Area" localSheetId="2">'3支出预算总表'!$A$1:$M$9</definedName>
    <definedName name="_xlnm.Print_Area" localSheetId="3">'5一般公共预算支出表'!$A$1:$M$17</definedName>
    <definedName name="_xlnm.Print_Area" localSheetId="4">'6一般公共预算基本支出表'!$A$1:$L$46</definedName>
    <definedName name="_xlnm.Print_Area" localSheetId="5">'7一般公共预算“三公”经费支出表'!$A$1:$B$12</definedName>
    <definedName name="_xlnm.Print_Area" localSheetId="6">'8政府性基金支出表'!$A$1:$M$7</definedName>
    <definedName name="_xlnm.Print_Titles" localSheetId="1">'2收入预算总表'!$1:$6</definedName>
    <definedName name="_xlnm.Print_Titles" localSheetId="2">'3支出预算总表'!$1:$6</definedName>
    <definedName name="_xlnm.Print_Titles" localSheetId="3">'5一般公共预算支出表'!$1:$6</definedName>
    <definedName name="_xlnm.Print_Titles" localSheetId="4">'6一般公共预算基本支出表'!$1:$7</definedName>
    <definedName name="_xlnm.Print_Titles" localSheetId="5">'7一般公共预算“三公”经费支出表'!$1:$4</definedName>
    <definedName name="_xlnm.Print_Titles" localSheetId="6">'8政府性基金支出表'!$1:$6</definedName>
  </definedNames>
  <calcPr fullCalcOnLoad="1"/>
</workbook>
</file>

<file path=xl/sharedStrings.xml><?xml version="1.0" encoding="utf-8"?>
<sst xmlns="http://schemas.openxmlformats.org/spreadsheetml/2006/main" count="316" uniqueCount="149">
  <si>
    <t xml:space="preserve">  会议费</t>
  </si>
  <si>
    <t>04</t>
  </si>
  <si>
    <t>预算01表</t>
  </si>
  <si>
    <t>对个人和家庭的补助</t>
  </si>
  <si>
    <t>项         目</t>
  </si>
  <si>
    <t>部门财政性资金结转</t>
  </si>
  <si>
    <t xml:space="preserve">  电费</t>
  </si>
  <si>
    <t>单位：元</t>
  </si>
  <si>
    <t>17</t>
  </si>
  <si>
    <t>99</t>
  </si>
  <si>
    <t>13</t>
  </si>
  <si>
    <t>预算04表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</si>
  <si>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</si>
  <si>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 离退休护理费</t>
  </si>
  <si>
    <t>基本支出</t>
  </si>
  <si>
    <t>支                        出</t>
  </si>
  <si>
    <t xml:space="preserve">  抚恤金</t>
  </si>
  <si>
    <t>加：部门财政性资金结转</t>
  </si>
  <si>
    <t>26</t>
  </si>
  <si>
    <t>商品服务支出</t>
  </si>
  <si>
    <t>（二）专项资金</t>
  </si>
  <si>
    <t>收                             入</t>
  </si>
  <si>
    <t>专项收入</t>
  </si>
  <si>
    <t>2017年部门收入总体情况表</t>
  </si>
  <si>
    <t xml:space="preserve">  生活补助</t>
  </si>
  <si>
    <t>39</t>
  </si>
  <si>
    <t>国有资产资源
有偿使用收入</t>
  </si>
  <si>
    <t>31</t>
  </si>
  <si>
    <t xml:space="preserve">  社会保障缴费</t>
  </si>
  <si>
    <t xml:space="preserve">  其他对个人和家庭的补助支出</t>
  </si>
  <si>
    <t xml:space="preserve">  培训费</t>
  </si>
  <si>
    <t>合计</t>
  </si>
  <si>
    <t>项       目</t>
  </si>
  <si>
    <t xml:space="preserve">  手续费</t>
  </si>
  <si>
    <t>2017年“三公”经费预算数</t>
  </si>
  <si>
    <t xml:space="preserve">  302</t>
  </si>
  <si>
    <t>2017年一般公共预算基本支出情况表</t>
  </si>
  <si>
    <t xml:space="preserve">经营收入   </t>
  </si>
  <si>
    <t>03</t>
  </si>
  <si>
    <t>07</t>
  </si>
  <si>
    <t>预算05表</t>
  </si>
  <si>
    <t xml:space="preserve">  收  入  合  计</t>
  </si>
  <si>
    <t>中央专项转移支付</t>
  </si>
  <si>
    <t>单位（科目名称）</t>
  </si>
  <si>
    <t>303</t>
  </si>
  <si>
    <t xml:space="preserve">  委托业务费</t>
  </si>
  <si>
    <t>金　额</t>
  </si>
  <si>
    <t xml:space="preserve">  退休费</t>
  </si>
  <si>
    <t>1、工资福利支出</t>
  </si>
  <si>
    <t>科目名称</t>
  </si>
  <si>
    <t xml:space="preserve">    用事业单位基金
    弥补收支差额</t>
  </si>
  <si>
    <t>14</t>
  </si>
  <si>
    <t xml:space="preserve">  公务用车运行维护费</t>
  </si>
  <si>
    <t xml:space="preserve">  劳务费</t>
  </si>
  <si>
    <t xml:space="preserve">  水费</t>
  </si>
  <si>
    <t>（一）一般性项目</t>
  </si>
  <si>
    <t>类</t>
  </si>
  <si>
    <t>事业收入（不含教育收费）</t>
  </si>
  <si>
    <t>29</t>
  </si>
  <si>
    <t>一般性项目</t>
  </si>
  <si>
    <t xml:space="preserve">  其他工资福利支出</t>
  </si>
  <si>
    <t xml:space="preserve">  办公费</t>
  </si>
  <si>
    <t>纳入预算管理的行政事业性收费</t>
  </si>
  <si>
    <t>其中：（1）公务用车运行维护费</t>
  </si>
  <si>
    <t>纳入预算管理的
行政事业性收费</t>
  </si>
  <si>
    <t xml:space="preserve">  其他商品和服务支出</t>
  </si>
  <si>
    <t xml:space="preserve">  津贴补贴</t>
  </si>
  <si>
    <t>用事业单位基金弥补收支差额</t>
  </si>
  <si>
    <t>3、对个人和家庭的补助</t>
  </si>
  <si>
    <t>2、公务接待费</t>
  </si>
  <si>
    <t xml:space="preserve">      （2）公务用车购置</t>
  </si>
  <si>
    <t>1、因公出国（境）费用</t>
  </si>
  <si>
    <t xml:space="preserve">  301</t>
  </si>
  <si>
    <t xml:space="preserve">  遗属补助</t>
  </si>
  <si>
    <t>部门（科目名称）</t>
  </si>
  <si>
    <t>政府性基金</t>
  </si>
  <si>
    <t>06</t>
  </si>
  <si>
    <t>本年收入小计</t>
  </si>
  <si>
    <t>02</t>
  </si>
  <si>
    <t xml:space="preserve">  福利费</t>
  </si>
  <si>
    <t>302</t>
  </si>
  <si>
    <t>工资福利支出</t>
  </si>
  <si>
    <t>小计</t>
  </si>
  <si>
    <t xml:space="preserve">  因公出国（境）费用</t>
  </si>
  <si>
    <t>11</t>
  </si>
  <si>
    <t>15</t>
  </si>
  <si>
    <t>项目支出</t>
  </si>
  <si>
    <t xml:space="preserve">  其他政府办公厅(室)及相关机构事务支出</t>
  </si>
  <si>
    <t>国有资产资源有偿使用收入</t>
  </si>
  <si>
    <t xml:space="preserve">  救济费</t>
  </si>
  <si>
    <t>其他收入</t>
  </si>
  <si>
    <t>一般公共预算</t>
  </si>
  <si>
    <t>项      目</t>
  </si>
  <si>
    <t xml:space="preserve">  工会经费</t>
  </si>
  <si>
    <t>2017年一般公共预算“三公”经费支出情况表</t>
  </si>
  <si>
    <t>本年支出小计</t>
  </si>
  <si>
    <t>3、公务用车费</t>
  </si>
  <si>
    <t>28</t>
  </si>
  <si>
    <t>**</t>
  </si>
  <si>
    <t>2、商品服务支出</t>
  </si>
  <si>
    <t>2、事业发展专项支出</t>
  </si>
  <si>
    <t>预算03表</t>
  </si>
  <si>
    <t>商品和服务支出</t>
  </si>
  <si>
    <t>项</t>
  </si>
  <si>
    <t xml:space="preserve">  公务接待费</t>
  </si>
  <si>
    <t>款</t>
  </si>
  <si>
    <t>预算06表</t>
  </si>
  <si>
    <t xml:space="preserve">  离休费</t>
  </si>
  <si>
    <t>2017年政府性基金支出情况表</t>
  </si>
  <si>
    <t>09</t>
  </si>
  <si>
    <t>05</t>
  </si>
  <si>
    <t>单位名称</t>
  </si>
  <si>
    <t>01</t>
  </si>
  <si>
    <t>专户管理的教育收费</t>
  </si>
  <si>
    <t>2017年部门支出总体情况表</t>
  </si>
  <si>
    <t>301</t>
  </si>
  <si>
    <t>其他一般公共预算收入</t>
  </si>
  <si>
    <t xml:space="preserve">  住房公积金</t>
  </si>
  <si>
    <t>叶县特色商业区管理委员会</t>
  </si>
  <si>
    <t>总计</t>
  </si>
  <si>
    <t>5、其他各项支出</t>
  </si>
  <si>
    <t>12</t>
  </si>
  <si>
    <t>1、基本建设支出</t>
  </si>
  <si>
    <t xml:space="preserve">  基本工资</t>
  </si>
  <si>
    <t>3、经济发展支出</t>
  </si>
  <si>
    <t>4、债务项目支出</t>
  </si>
  <si>
    <t>27</t>
  </si>
  <si>
    <t>2017年一般公共预算支出情况表</t>
  </si>
  <si>
    <t>专项资金</t>
  </si>
  <si>
    <t>预算07表</t>
  </si>
  <si>
    <t>二、项目支出</t>
  </si>
  <si>
    <t xml:space="preserve">  邮电费</t>
  </si>
  <si>
    <t>支 出 合 计</t>
  </si>
  <si>
    <t>共计</t>
  </si>
  <si>
    <t>财政拨款</t>
  </si>
  <si>
    <t xml:space="preserve"> 2017年部门收支总体情况表</t>
  </si>
  <si>
    <t>一、基本支出</t>
  </si>
  <si>
    <t>部门名称：</t>
  </si>
  <si>
    <t xml:space="preserve">  印刷费</t>
  </si>
  <si>
    <t>预算02表</t>
  </si>
  <si>
    <t xml:space="preserve">  差旅费</t>
  </si>
  <si>
    <t xml:space="preserve">  租赁费</t>
  </si>
  <si>
    <t>201</t>
  </si>
  <si>
    <t xml:space="preserve">  其他交通费用</t>
  </si>
  <si>
    <t xml:space="preserve">  咨询费</t>
  </si>
  <si>
    <t xml:space="preserve">  303</t>
  </si>
  <si>
    <t>科目编码</t>
  </si>
  <si>
    <t xml:space="preserve">  奖金</t>
  </si>
  <si>
    <t>其中：财政拨款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</si>
</sst>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202">
    <xf numFmtId="0" fontId="0" fillId="0" borderId="0" xfId="0" applyAlignment="1">
      <alignment vertical="center"/>
    </xf>
    <xf numFmtId="195" fontId="4" fillId="0" borderId="0" xfId="0" applyNumberFormat="1" applyFont="1" applyFill="1" applyAlignment="1" applyProtection="1">
      <alignment horizontal="center" vertical="center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193" fontId="4" fillId="0" borderId="0" xfId="0" applyNumberFormat="1" applyFont="1" applyFill="1" applyAlignment="1" applyProtection="1">
      <alignment vertical="center"/>
      <protection/>
    </xf>
    <xf numFmtId="205" fontId="4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193" fontId="4" fillId="0" borderId="10" xfId="0" applyNumberFormat="1" applyFont="1" applyFill="1" applyBorder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92" fontId="4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vertical="center" wrapText="1"/>
    </xf>
    <xf numFmtId="193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right" vertical="center" wrapText="1"/>
    </xf>
    <xf numFmtId="192" fontId="4" fillId="0" borderId="11" xfId="0" applyNumberFormat="1" applyFont="1" applyFill="1" applyBorder="1" applyAlignment="1" applyProtection="1">
      <alignment horizontal="centerContinuous" vertical="center"/>
      <protection/>
    </xf>
    <xf numFmtId="194" fontId="4" fillId="0" borderId="12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horizontal="left" vertical="center" wrapText="1"/>
    </xf>
    <xf numFmtId="194" fontId="4" fillId="0" borderId="12" xfId="0" applyNumberFormat="1" applyFont="1" applyFill="1" applyBorder="1" applyAlignment="1" applyProtection="1">
      <alignment horizontal="left" vertical="center"/>
      <protection/>
    </xf>
    <xf numFmtId="194" fontId="4" fillId="0" borderId="13" xfId="0" applyNumberFormat="1" applyFont="1" applyFill="1" applyBorder="1" applyAlignment="1" applyProtection="1">
      <alignment horizontal="left" vertical="center"/>
      <protection/>
    </xf>
    <xf numFmtId="194" fontId="4" fillId="0" borderId="14" xfId="0" applyNumberFormat="1" applyFont="1" applyFill="1" applyBorder="1" applyAlignment="1" applyProtection="1">
      <alignment horizontal="left" vertical="center"/>
      <protection/>
    </xf>
    <xf numFmtId="194" fontId="4" fillId="0" borderId="11" xfId="0" applyNumberFormat="1" applyFont="1" applyFill="1" applyBorder="1" applyAlignment="1">
      <alignment horizontal="left" vertical="center"/>
    </xf>
    <xf numFmtId="195" fontId="0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193" fontId="4" fillId="38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93" fontId="4" fillId="38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93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93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3" fontId="4" fillId="0" borderId="11" xfId="0" applyNumberFormat="1" applyFont="1" applyFill="1" applyBorder="1" applyAlignment="1" applyProtection="1">
      <alignment horizontal="centerContinuous" vertical="center"/>
      <protection/>
    </xf>
    <xf numFmtId="194" fontId="4" fillId="0" borderId="14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 vertical="center"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194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93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Alignment="1">
      <alignment/>
    </xf>
    <xf numFmtId="2" fontId="8" fillId="0" borderId="17" xfId="0" applyNumberFormat="1" applyFont="1" applyFill="1" applyBorder="1" applyAlignment="1" applyProtection="1">
      <alignment horizontal="right" vertical="center" wrapText="1"/>
      <protection/>
    </xf>
    <xf numFmtId="2" fontId="8" fillId="0" borderId="18" xfId="0" applyNumberFormat="1" applyFont="1" applyFill="1" applyBorder="1" applyAlignment="1" applyProtection="1">
      <alignment horizontal="right" vertical="center" wrapText="1"/>
      <protection/>
    </xf>
    <xf numFmtId="2" fontId="8" fillId="0" borderId="11" xfId="0" applyNumberFormat="1" applyFont="1" applyFill="1" applyBorder="1" applyAlignment="1" applyProtection="1">
      <alignment horizontal="right" vertical="center" wrapText="1"/>
      <protection/>
    </xf>
    <xf numFmtId="2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95" fontId="4" fillId="0" borderId="11" xfId="0" applyNumberFormat="1" applyFont="1" applyFill="1" applyBorder="1" applyAlignment="1" applyProtection="1">
      <alignment horizontal="center" vertical="center"/>
      <protection/>
    </xf>
    <xf numFmtId="196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205" fontId="4" fillId="0" borderId="11" xfId="0" applyNumberFormat="1" applyFont="1" applyFill="1" applyBorder="1" applyAlignment="1" applyProtection="1">
      <alignment horizontal="right" vertical="center" wrapText="1"/>
      <protection/>
    </xf>
    <xf numFmtId="205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95" fontId="1" fillId="0" borderId="11" xfId="0" applyNumberFormat="1" applyFont="1" applyFill="1" applyBorder="1" applyAlignment="1" applyProtection="1">
      <alignment horizontal="center" vertical="center"/>
      <protection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93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5" fontId="0" fillId="0" borderId="11" xfId="0" applyNumberFormat="1" applyFont="1" applyFill="1" applyBorder="1" applyAlignment="1" applyProtection="1">
      <alignment horizontal="center" vertical="center"/>
      <protection/>
    </xf>
    <xf numFmtId="19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93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92" fontId="4" fillId="0" borderId="14" xfId="0" applyNumberFormat="1" applyFont="1" applyFill="1" applyBorder="1" applyAlignment="1" applyProtection="1">
      <alignment horizontal="left" vertical="center" wrapText="1"/>
      <protection/>
    </xf>
    <xf numFmtId="192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92" fontId="4" fillId="0" borderId="14" xfId="0" applyNumberFormat="1" applyFont="1" applyFill="1" applyBorder="1" applyAlignment="1" applyProtection="1">
      <alignment horizontal="center" vertical="center"/>
      <protection/>
    </xf>
    <xf numFmtId="192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92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27" borderId="10" xfId="0" applyFont="1" applyFill="1" applyBorder="1" applyAlignment="1">
      <alignment horizontal="left"/>
    </xf>
    <xf numFmtId="192" fontId="4" fillId="0" borderId="19" xfId="0" applyNumberFormat="1" applyFont="1" applyFill="1" applyBorder="1" applyAlignment="1" applyProtection="1">
      <alignment horizontal="center" vertical="center"/>
      <protection/>
    </xf>
    <xf numFmtId="192" fontId="4" fillId="0" borderId="11" xfId="0" applyNumberFormat="1" applyFont="1" applyFill="1" applyBorder="1" applyAlignment="1" applyProtection="1">
      <alignment horizontal="center" vertical="center"/>
      <protection/>
    </xf>
    <xf numFmtId="192" fontId="5" fillId="0" borderId="0" xfId="0" applyNumberFormat="1" applyFont="1" applyFill="1" applyAlignment="1" applyProtection="1">
      <alignment horizontal="center" vertical="center"/>
      <protection/>
    </xf>
    <xf numFmtId="192" fontId="4" fillId="0" borderId="21" xfId="0" applyNumberFormat="1" applyFont="1" applyFill="1" applyBorder="1" applyAlignment="1" applyProtection="1">
      <alignment horizontal="center" vertical="center"/>
      <protection/>
    </xf>
    <xf numFmtId="192" fontId="4" fillId="0" borderId="20" xfId="0" applyNumberFormat="1" applyFont="1" applyFill="1" applyBorder="1" applyAlignment="1" applyProtection="1">
      <alignment horizontal="center" vertical="center"/>
      <protection/>
    </xf>
    <xf numFmtId="192" fontId="4" fillId="0" borderId="22" xfId="0" applyNumberFormat="1" applyFont="1" applyFill="1" applyBorder="1" applyAlignment="1" applyProtection="1">
      <alignment horizontal="center" vertical="center"/>
      <protection/>
    </xf>
    <xf numFmtId="192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24" xfId="0" applyNumberFormat="1" applyFont="1" applyFill="1" applyBorder="1" applyAlignment="1" applyProtection="1">
      <alignment horizontal="center" vertical="center"/>
      <protection/>
    </xf>
    <xf numFmtId="208" fontId="4" fillId="0" borderId="11" xfId="0" applyNumberFormat="1" applyFont="1" applyFill="1" applyBorder="1" applyAlignment="1">
      <alignment horizontal="center" vertical="center" wrapText="1"/>
    </xf>
    <xf numFmtId="208" fontId="4" fillId="0" borderId="16" xfId="0" applyNumberFormat="1" applyFont="1" applyFill="1" applyBorder="1" applyAlignment="1">
      <alignment horizontal="center" vertical="center" wrapText="1"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49" fontId="4" fillId="38" borderId="11" xfId="0" applyNumberFormat="1" applyFont="1" applyFill="1" applyBorder="1" applyAlignment="1">
      <alignment horizontal="center" vertical="center"/>
    </xf>
    <xf numFmtId="49" fontId="4" fillId="38" borderId="11" xfId="0" applyNumberFormat="1" applyFont="1" applyFill="1" applyBorder="1" applyAlignment="1">
      <alignment horizontal="center" vertical="center" wrapText="1"/>
    </xf>
    <xf numFmtId="195" fontId="5" fillId="0" borderId="0" xfId="0" applyNumberFormat="1" applyFont="1" applyFill="1" applyAlignment="1" applyProtection="1">
      <alignment horizontal="center" vertical="center"/>
      <protection/>
    </xf>
    <xf numFmtId="193" fontId="4" fillId="0" borderId="11" xfId="0" applyNumberFormat="1" applyFont="1" applyFill="1" applyBorder="1" applyAlignment="1" applyProtection="1">
      <alignment horizontal="center" vertical="center"/>
      <protection/>
    </xf>
    <xf numFmtId="195" fontId="4" fillId="0" borderId="10" xfId="0" applyNumberFormat="1" applyFont="1" applyFill="1" applyBorder="1" applyAlignment="1" applyProtection="1">
      <alignment vertical="center"/>
      <protection/>
    </xf>
    <xf numFmtId="195" fontId="4" fillId="27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38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92" fontId="8" fillId="0" borderId="0" xfId="0" applyNumberFormat="1" applyFont="1" applyFill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27" borderId="10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zoomScalePageLayoutView="0" workbookViewId="0" topLeftCell="A2">
      <selection activeCell="A1" sqref="A1:B1"/>
    </sheetView>
  </sheetViews>
  <sheetFormatPr defaultColWidth="6.83203125" defaultRowHeight="11.25"/>
  <cols>
    <col min="1" max="1" width="3.5" style="8" customWidth="1"/>
    <col min="2" max="2" width="15.5" style="8" customWidth="1"/>
    <col min="3" max="3" width="22.16015625" style="8" customWidth="1"/>
    <col min="4" max="4" width="17.83203125" style="8" customWidth="1"/>
    <col min="5" max="5" width="19.16015625" style="8" customWidth="1"/>
    <col min="6" max="6" width="14.83203125" style="8" customWidth="1"/>
    <col min="7" max="7" width="15.5" style="8" customWidth="1"/>
    <col min="8" max="8" width="13.66015625" style="8" customWidth="1"/>
    <col min="9" max="9" width="12.66015625" style="8" customWidth="1"/>
    <col min="10" max="10" width="11.16015625" style="8" customWidth="1"/>
    <col min="11" max="11" width="10.33203125" style="8" customWidth="1"/>
    <col min="12" max="12" width="10.66015625" style="8" customWidth="1"/>
    <col min="13" max="13" width="11.5" style="18" customWidth="1"/>
    <col min="14" max="26" width="6.83203125" style="16" customWidth="1"/>
    <col min="27" max="16384" width="6.83203125" style="8" customWidth="1"/>
  </cols>
  <sheetData>
    <row r="1" spans="1:244" ht="24.75" customHeight="1">
      <c r="A1" s="165"/>
      <c r="B1" s="165"/>
      <c r="C1" s="17"/>
      <c r="D1" s="17"/>
      <c r="E1" s="7"/>
      <c r="F1" s="7"/>
      <c r="G1" s="7"/>
      <c r="H1" s="7"/>
      <c r="I1" s="5"/>
      <c r="J1" s="5"/>
      <c r="K1" s="5"/>
      <c r="L1" s="5"/>
      <c r="M1" s="7" t="s">
        <v>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170" t="s">
        <v>135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166" t="s">
        <v>137</v>
      </c>
      <c r="B3" s="167"/>
      <c r="C3" s="167"/>
      <c r="D3" s="167"/>
      <c r="E3" s="19"/>
      <c r="F3" s="19"/>
      <c r="G3" s="19"/>
      <c r="H3" s="19"/>
      <c r="I3" s="5"/>
      <c r="J3" s="5"/>
      <c r="K3" s="5"/>
      <c r="L3" s="5"/>
      <c r="M3" s="20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21" t="s">
        <v>21</v>
      </c>
      <c r="B4" s="21"/>
      <c r="C4" s="21"/>
      <c r="D4" s="21" t="s">
        <v>15</v>
      </c>
      <c r="E4" s="21"/>
      <c r="F4" s="21"/>
      <c r="G4" s="21"/>
      <c r="H4" s="21"/>
      <c r="I4" s="21"/>
      <c r="J4" s="21"/>
      <c r="K4" s="21"/>
      <c r="L4" s="21"/>
      <c r="M4" s="6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168" t="s">
        <v>32</v>
      </c>
      <c r="B5" s="171"/>
      <c r="C5" s="159" t="s">
        <v>46</v>
      </c>
      <c r="D5" s="169" t="s">
        <v>4</v>
      </c>
      <c r="E5" s="151" t="s">
        <v>31</v>
      </c>
      <c r="F5" s="151" t="s">
        <v>67</v>
      </c>
      <c r="G5" s="151" t="s">
        <v>5</v>
      </c>
      <c r="H5" s="60" t="s">
        <v>95</v>
      </c>
      <c r="I5" s="60"/>
      <c r="J5" s="60"/>
      <c r="K5" s="60"/>
      <c r="L5" s="60"/>
      <c r="M5" s="6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172"/>
      <c r="B6" s="173"/>
      <c r="C6" s="168"/>
      <c r="D6" s="169"/>
      <c r="E6" s="151"/>
      <c r="F6" s="151"/>
      <c r="G6" s="151"/>
      <c r="H6" s="148" t="s">
        <v>91</v>
      </c>
      <c r="I6" s="148"/>
      <c r="J6" s="149" t="s">
        <v>42</v>
      </c>
      <c r="K6" s="149" t="s">
        <v>75</v>
      </c>
      <c r="L6" s="149" t="s">
        <v>113</v>
      </c>
      <c r="M6" s="176" t="s">
        <v>90</v>
      </c>
      <c r="N6" s="4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174"/>
      <c r="B7" s="175"/>
      <c r="C7" s="168"/>
      <c r="D7" s="169"/>
      <c r="E7" s="152"/>
      <c r="F7" s="152"/>
      <c r="G7" s="152"/>
      <c r="H7" s="79" t="s">
        <v>82</v>
      </c>
      <c r="I7" s="80" t="s">
        <v>148</v>
      </c>
      <c r="J7" s="149"/>
      <c r="K7" s="150"/>
      <c r="L7" s="149"/>
      <c r="M7" s="177"/>
      <c r="N7" s="4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34" customFormat="1" ht="24.75" customHeight="1">
      <c r="A8" s="157" t="s">
        <v>91</v>
      </c>
      <c r="B8" s="38" t="s">
        <v>82</v>
      </c>
      <c r="C8" s="75">
        <f>C9+C10+C11+C12+C13</f>
        <v>185415.68</v>
      </c>
      <c r="D8" s="61" t="s">
        <v>136</v>
      </c>
      <c r="E8" s="133">
        <v>135415.68</v>
      </c>
      <c r="F8" s="90">
        <v>0</v>
      </c>
      <c r="G8" s="138">
        <v>0</v>
      </c>
      <c r="H8" s="90">
        <v>135415.68</v>
      </c>
      <c r="I8" s="135">
        <v>135415.68</v>
      </c>
      <c r="J8" s="82"/>
      <c r="K8" s="90">
        <v>0</v>
      </c>
      <c r="L8" s="82"/>
      <c r="M8" s="90">
        <v>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s="34" customFormat="1" ht="24.75" customHeight="1">
      <c r="A9" s="158"/>
      <c r="B9" s="38" t="s">
        <v>134</v>
      </c>
      <c r="C9" s="90">
        <f>I24</f>
        <v>185415.68</v>
      </c>
      <c r="D9" s="61" t="s">
        <v>48</v>
      </c>
      <c r="E9" s="133">
        <v>126691.12</v>
      </c>
      <c r="F9" s="90">
        <v>0</v>
      </c>
      <c r="G9" s="138">
        <v>0</v>
      </c>
      <c r="H9" s="90">
        <v>126691.12</v>
      </c>
      <c r="I9" s="135">
        <v>126691.12</v>
      </c>
      <c r="J9" s="83"/>
      <c r="K9" s="90">
        <v>0</v>
      </c>
      <c r="L9" s="83"/>
      <c r="M9" s="90">
        <v>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</row>
    <row r="10" spans="1:244" s="34" customFormat="1" ht="24.75" customHeight="1">
      <c r="A10" s="158"/>
      <c r="B10" s="46" t="s">
        <v>64</v>
      </c>
      <c r="C10" s="75">
        <v>0</v>
      </c>
      <c r="D10" s="22" t="s">
        <v>99</v>
      </c>
      <c r="E10" s="137">
        <v>3608</v>
      </c>
      <c r="F10" s="75">
        <v>0</v>
      </c>
      <c r="G10" s="83">
        <v>0</v>
      </c>
      <c r="H10" s="75">
        <v>3608</v>
      </c>
      <c r="I10" s="141">
        <v>3608</v>
      </c>
      <c r="J10" s="83"/>
      <c r="K10" s="75">
        <v>0</v>
      </c>
      <c r="L10" s="83"/>
      <c r="M10" s="75">
        <v>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</row>
    <row r="11" spans="1:244" s="34" customFormat="1" ht="24.75" customHeight="1">
      <c r="A11" s="158"/>
      <c r="B11" s="38" t="s">
        <v>22</v>
      </c>
      <c r="C11" s="84"/>
      <c r="D11" s="22" t="s">
        <v>68</v>
      </c>
      <c r="E11" s="134">
        <v>5116.56</v>
      </c>
      <c r="F11" s="140">
        <v>0</v>
      </c>
      <c r="G11" s="139">
        <v>0</v>
      </c>
      <c r="H11" s="140">
        <v>5116.56</v>
      </c>
      <c r="I11" s="136">
        <v>5116.56</v>
      </c>
      <c r="J11" s="83"/>
      <c r="K11" s="140">
        <v>0</v>
      </c>
      <c r="L11" s="83"/>
      <c r="M11" s="140">
        <v>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</row>
    <row r="12" spans="1:244" s="34" customFormat="1" ht="24.75" customHeight="1">
      <c r="A12" s="158"/>
      <c r="B12" s="23" t="s">
        <v>26</v>
      </c>
      <c r="C12" s="75"/>
      <c r="D12" s="22" t="s">
        <v>130</v>
      </c>
      <c r="E12" s="137">
        <v>50000</v>
      </c>
      <c r="F12" s="75">
        <v>0</v>
      </c>
      <c r="G12" s="83">
        <v>0</v>
      </c>
      <c r="H12" s="75">
        <v>50000</v>
      </c>
      <c r="I12" s="141">
        <v>50000</v>
      </c>
      <c r="J12" s="83"/>
      <c r="K12" s="75">
        <v>0</v>
      </c>
      <c r="L12" s="83"/>
      <c r="M12" s="75">
        <v>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</row>
    <row r="13" spans="1:244" s="34" customFormat="1" ht="24.75" customHeight="1">
      <c r="A13" s="158"/>
      <c r="B13" s="23" t="s">
        <v>116</v>
      </c>
      <c r="C13" s="75"/>
      <c r="D13" s="22" t="s">
        <v>55</v>
      </c>
      <c r="E13" s="84"/>
      <c r="F13" s="84"/>
      <c r="G13" s="84"/>
      <c r="H13" s="84"/>
      <c r="I13" s="84"/>
      <c r="J13" s="75"/>
      <c r="K13" s="84"/>
      <c r="L13" s="75"/>
      <c r="M13" s="85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</row>
    <row r="14" spans="1:244" s="34" customFormat="1" ht="23.25" customHeight="1">
      <c r="A14" s="153" t="s">
        <v>42</v>
      </c>
      <c r="B14" s="154"/>
      <c r="C14" s="75"/>
      <c r="D14" s="22" t="s">
        <v>20</v>
      </c>
      <c r="E14" s="75"/>
      <c r="F14" s="75"/>
      <c r="G14" s="75"/>
      <c r="H14" s="75"/>
      <c r="I14" s="75"/>
      <c r="J14" s="75"/>
      <c r="K14" s="75"/>
      <c r="L14" s="75"/>
      <c r="M14" s="76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</row>
    <row r="15" spans="1:244" s="34" customFormat="1" ht="23.25" customHeight="1">
      <c r="A15" s="39" t="s">
        <v>75</v>
      </c>
      <c r="B15" s="40"/>
      <c r="C15" s="75">
        <f>K24</f>
        <v>0</v>
      </c>
      <c r="D15" s="24" t="s">
        <v>122</v>
      </c>
      <c r="E15" s="75"/>
      <c r="F15" s="75"/>
      <c r="G15" s="75"/>
      <c r="H15" s="75"/>
      <c r="I15" s="75"/>
      <c r="J15" s="75"/>
      <c r="K15" s="75"/>
      <c r="L15" s="75"/>
      <c r="M15" s="76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</row>
    <row r="16" spans="1:244" s="34" customFormat="1" ht="23.25" customHeight="1">
      <c r="A16" s="41" t="s">
        <v>113</v>
      </c>
      <c r="B16" s="42"/>
      <c r="C16" s="75"/>
      <c r="D16" s="25" t="s">
        <v>100</v>
      </c>
      <c r="E16" s="75"/>
      <c r="F16" s="75"/>
      <c r="G16" s="75"/>
      <c r="H16" s="75"/>
      <c r="I16" s="75"/>
      <c r="J16" s="75"/>
      <c r="K16" s="75"/>
      <c r="L16" s="75"/>
      <c r="M16" s="76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</row>
    <row r="17" spans="1:244" s="34" customFormat="1" ht="23.25" customHeight="1">
      <c r="A17" s="155" t="s">
        <v>90</v>
      </c>
      <c r="B17" s="156"/>
      <c r="C17" s="75">
        <f>M24</f>
        <v>0</v>
      </c>
      <c r="D17" s="25" t="s">
        <v>124</v>
      </c>
      <c r="E17" s="75"/>
      <c r="F17" s="75"/>
      <c r="G17" s="75"/>
      <c r="H17" s="75"/>
      <c r="I17" s="75"/>
      <c r="J17" s="75"/>
      <c r="K17" s="75"/>
      <c r="L17" s="75"/>
      <c r="M17" s="76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</row>
    <row r="18" spans="1:244" s="34" customFormat="1" ht="23.25" customHeight="1">
      <c r="A18" s="155"/>
      <c r="B18" s="156"/>
      <c r="C18" s="75"/>
      <c r="D18" s="24" t="s">
        <v>125</v>
      </c>
      <c r="E18" s="75"/>
      <c r="F18" s="75"/>
      <c r="G18" s="75"/>
      <c r="H18" s="75"/>
      <c r="I18" s="75"/>
      <c r="J18" s="75"/>
      <c r="K18" s="75"/>
      <c r="L18" s="75"/>
      <c r="M18" s="76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</row>
    <row r="19" spans="1:244" s="34" customFormat="1" ht="23.25" customHeight="1">
      <c r="A19" s="161"/>
      <c r="B19" s="162"/>
      <c r="C19" s="75"/>
      <c r="D19" s="26" t="s">
        <v>120</v>
      </c>
      <c r="E19" s="75"/>
      <c r="F19" s="75"/>
      <c r="G19" s="75"/>
      <c r="H19" s="75"/>
      <c r="I19" s="75"/>
      <c r="J19" s="75"/>
      <c r="K19" s="75"/>
      <c r="L19" s="75"/>
      <c r="M19" s="76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</row>
    <row r="20" spans="1:244" s="34" customFormat="1" ht="23.25" customHeight="1">
      <c r="A20" s="161" t="s">
        <v>77</v>
      </c>
      <c r="B20" s="162"/>
      <c r="C20" s="75"/>
      <c r="D20" s="26"/>
      <c r="E20" s="86"/>
      <c r="F20" s="86"/>
      <c r="G20" s="86"/>
      <c r="H20" s="86"/>
      <c r="I20" s="86"/>
      <c r="J20" s="86"/>
      <c r="K20" s="86"/>
      <c r="L20" s="86"/>
      <c r="M20" s="76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</row>
    <row r="21" spans="1:244" s="34" customFormat="1" ht="23.25" customHeight="1">
      <c r="A21" s="163" t="s">
        <v>17</v>
      </c>
      <c r="B21" s="164"/>
      <c r="C21" s="76"/>
      <c r="D21" s="26"/>
      <c r="E21" s="76"/>
      <c r="F21" s="76"/>
      <c r="G21" s="76"/>
      <c r="H21" s="87"/>
      <c r="I21" s="76"/>
      <c r="J21" s="76"/>
      <c r="K21" s="76"/>
      <c r="L21" s="76"/>
      <c r="M21" s="76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</row>
    <row r="22" spans="1:244" s="34" customFormat="1" ht="23.25" customHeight="1">
      <c r="A22" s="163" t="s">
        <v>50</v>
      </c>
      <c r="B22" s="164"/>
      <c r="C22" s="76"/>
      <c r="D22" s="27"/>
      <c r="E22" s="76"/>
      <c r="F22" s="76"/>
      <c r="G22" s="76"/>
      <c r="H22" s="87"/>
      <c r="I22" s="76"/>
      <c r="J22" s="76"/>
      <c r="K22" s="76"/>
      <c r="L22" s="76"/>
      <c r="M22" s="76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</row>
    <row r="23" spans="1:244" ht="21" customHeight="1">
      <c r="A23" s="161"/>
      <c r="B23" s="162"/>
      <c r="C23" s="76"/>
      <c r="D23" s="27"/>
      <c r="E23" s="88"/>
      <c r="F23" s="88"/>
      <c r="G23" s="88"/>
      <c r="H23" s="89"/>
      <c r="I23" s="88"/>
      <c r="J23" s="76"/>
      <c r="K23" s="88"/>
      <c r="L23" s="76"/>
      <c r="M23" s="8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34" customFormat="1" ht="23.25" customHeight="1">
      <c r="A24" s="159" t="s">
        <v>41</v>
      </c>
      <c r="B24" s="160"/>
      <c r="C24" s="87">
        <f>E24</f>
        <v>185415.68</v>
      </c>
      <c r="D24" s="77" t="s">
        <v>132</v>
      </c>
      <c r="E24" s="137">
        <v>185415.68</v>
      </c>
      <c r="F24" s="75">
        <v>0</v>
      </c>
      <c r="G24" s="83">
        <v>0</v>
      </c>
      <c r="H24" s="75">
        <v>185415.68</v>
      </c>
      <c r="I24" s="141">
        <v>185415.68</v>
      </c>
      <c r="J24" s="82"/>
      <c r="K24" s="75">
        <v>0</v>
      </c>
      <c r="L24" s="82"/>
      <c r="M24" s="75">
        <v>0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</row>
    <row r="25" spans="1:244" ht="14.25">
      <c r="A25" s="16"/>
      <c r="B25" s="16"/>
      <c r="C25" s="16"/>
      <c r="D25" s="16"/>
      <c r="E25" s="16"/>
      <c r="F25" s="44"/>
      <c r="G25" s="44"/>
      <c r="H25" s="44"/>
      <c r="I25" s="16"/>
      <c r="J25" s="16"/>
      <c r="K25" s="16"/>
      <c r="L25" s="16"/>
      <c r="M25" s="7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16"/>
      <c r="B26" s="16"/>
      <c r="C26" s="16"/>
      <c r="D26" s="16"/>
      <c r="E26" s="16"/>
      <c r="F26" s="44"/>
      <c r="G26" s="16"/>
      <c r="H26" s="16"/>
      <c r="I26" s="16"/>
      <c r="J26" s="16"/>
      <c r="K26" s="16"/>
      <c r="L26" s="16"/>
      <c r="M26" s="7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7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7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16" customFormat="1" ht="14.25">
      <c r="A33"/>
      <c r="B33"/>
      <c r="C33"/>
      <c r="D33"/>
      <c r="E33"/>
      <c r="F33"/>
      <c r="G33"/>
      <c r="H33"/>
      <c r="I33"/>
      <c r="J33"/>
      <c r="K33"/>
      <c r="L33"/>
      <c r="M33" s="1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4"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L6:L7"/>
    <mergeCell ref="A24:B24"/>
    <mergeCell ref="A23:B23"/>
    <mergeCell ref="A22:B22"/>
    <mergeCell ref="A19:B19"/>
    <mergeCell ref="A21:B21"/>
    <mergeCell ref="A18:B18"/>
    <mergeCell ref="A20:B20"/>
    <mergeCell ref="H6:I6"/>
    <mergeCell ref="K6:K7"/>
    <mergeCell ref="J6:J7"/>
    <mergeCell ref="G5:G7"/>
    <mergeCell ref="A14:B14"/>
    <mergeCell ref="A17:B17"/>
    <mergeCell ref="A8:A13"/>
  </mergeCells>
  <printOptions horizontalCentered="1" verticalCentered="1"/>
  <pageMargins left="0.39370078740157477" right="0" top="0.19685039370078738" bottom="0.7874015748031495" header="0.5118110048489307" footer="0.5118110048489307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7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7.16015625" style="8" customWidth="1"/>
    <col min="2" max="3" width="6.33203125" style="8" customWidth="1"/>
    <col min="4" max="4" width="32" style="8" customWidth="1"/>
    <col min="5" max="5" width="23.5" style="8" customWidth="1"/>
    <col min="6" max="6" width="13.5" style="8" customWidth="1"/>
    <col min="7" max="7" width="12.16015625" style="8" customWidth="1"/>
    <col min="8" max="9" width="10.5" style="8" customWidth="1"/>
    <col min="10" max="11" width="9.83203125" style="8" customWidth="1"/>
    <col min="12" max="12" width="6.66015625" style="8" customWidth="1"/>
    <col min="13" max="13" width="10.5" style="8" customWidth="1"/>
    <col min="14" max="14" width="6.16015625" style="8" customWidth="1"/>
    <col min="15" max="15" width="8.16015625" style="8" customWidth="1"/>
    <col min="16" max="16" width="8" style="8" customWidth="1"/>
    <col min="17" max="17" width="9.83203125" style="8" customWidth="1"/>
    <col min="18" max="18" width="7.16015625" style="8" customWidth="1"/>
    <col min="19" max="19" width="9.66015625" style="8" customWidth="1"/>
    <col min="20" max="16384" width="7.16015625" style="8" customWidth="1"/>
  </cols>
  <sheetData>
    <row r="1" spans="1:252" ht="25.5" customHeight="1">
      <c r="A1" s="28"/>
      <c r="B1" s="28"/>
      <c r="C1" s="2"/>
      <c r="D1" s="29"/>
      <c r="E1" s="30"/>
      <c r="F1" s="30"/>
      <c r="G1" s="30"/>
      <c r="H1" s="31"/>
      <c r="I1" s="31"/>
      <c r="J1" s="31"/>
      <c r="K1" s="31"/>
      <c r="L1" s="31"/>
      <c r="S1" s="7" t="s">
        <v>139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181" t="s">
        <v>23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183" t="s">
        <v>137</v>
      </c>
      <c r="B3" s="184"/>
      <c r="C3" s="184"/>
      <c r="D3" s="184"/>
      <c r="E3" s="184"/>
      <c r="G3" s="32"/>
      <c r="H3" s="31"/>
      <c r="I3" s="31"/>
      <c r="J3" s="31"/>
      <c r="K3" s="31"/>
      <c r="L3" s="31"/>
      <c r="S3" s="33" t="s">
        <v>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97" t="s">
        <v>146</v>
      </c>
      <c r="B4" s="97"/>
      <c r="C4" s="97"/>
      <c r="D4" s="178" t="s">
        <v>111</v>
      </c>
      <c r="E4" s="151" t="s">
        <v>74</v>
      </c>
      <c r="F4" s="151" t="s">
        <v>119</v>
      </c>
      <c r="G4" s="182" t="s">
        <v>91</v>
      </c>
      <c r="H4" s="182"/>
      <c r="I4" s="182"/>
      <c r="J4" s="182"/>
      <c r="K4" s="182"/>
      <c r="L4" s="149" t="s">
        <v>42</v>
      </c>
      <c r="M4" s="149" t="s">
        <v>75</v>
      </c>
      <c r="N4" s="149" t="s">
        <v>113</v>
      </c>
      <c r="O4" s="180" t="s">
        <v>57</v>
      </c>
      <c r="P4" s="180" t="s">
        <v>37</v>
      </c>
      <c r="Q4" s="180" t="s">
        <v>5</v>
      </c>
      <c r="R4" s="180" t="s">
        <v>67</v>
      </c>
      <c r="S4" s="179" t="s">
        <v>90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99" t="s">
        <v>56</v>
      </c>
      <c r="B5" s="100" t="s">
        <v>105</v>
      </c>
      <c r="C5" s="100" t="s">
        <v>103</v>
      </c>
      <c r="D5" s="178"/>
      <c r="E5" s="151"/>
      <c r="F5" s="151"/>
      <c r="G5" s="101" t="s">
        <v>134</v>
      </c>
      <c r="H5" s="81" t="s">
        <v>62</v>
      </c>
      <c r="I5" s="81" t="s">
        <v>22</v>
      </c>
      <c r="J5" s="81" t="s">
        <v>88</v>
      </c>
      <c r="K5" s="81" t="s">
        <v>116</v>
      </c>
      <c r="L5" s="149"/>
      <c r="M5" s="149"/>
      <c r="N5" s="149"/>
      <c r="O5" s="180"/>
      <c r="P5" s="180"/>
      <c r="Q5" s="180"/>
      <c r="R5" s="180"/>
      <c r="S5" s="17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99" t="s">
        <v>98</v>
      </c>
      <c r="B6" s="100" t="s">
        <v>98</v>
      </c>
      <c r="C6" s="100" t="s">
        <v>98</v>
      </c>
      <c r="D6" s="98" t="s">
        <v>98</v>
      </c>
      <c r="E6" s="98" t="s">
        <v>98</v>
      </c>
      <c r="F6" s="102">
        <v>1</v>
      </c>
      <c r="G6" s="102">
        <v>2</v>
      </c>
      <c r="H6" s="103">
        <v>3</v>
      </c>
      <c r="I6" s="103">
        <v>4</v>
      </c>
      <c r="J6" s="103">
        <v>5</v>
      </c>
      <c r="K6" s="103">
        <v>6</v>
      </c>
      <c r="L6" s="103">
        <v>7</v>
      </c>
      <c r="M6" s="103">
        <v>8</v>
      </c>
      <c r="N6" s="103">
        <v>9</v>
      </c>
      <c r="O6" s="103">
        <v>10</v>
      </c>
      <c r="P6" s="103">
        <v>11</v>
      </c>
      <c r="Q6" s="103">
        <v>12</v>
      </c>
      <c r="R6" s="103">
        <v>13</v>
      </c>
      <c r="S6" s="102">
        <v>14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34" customFormat="1" ht="23.25" customHeight="1">
      <c r="A7" s="104"/>
      <c r="B7" s="104"/>
      <c r="C7" s="104"/>
      <c r="D7" s="104"/>
      <c r="E7" s="104" t="s">
        <v>31</v>
      </c>
      <c r="F7" s="75">
        <v>185415.68</v>
      </c>
      <c r="G7" s="75">
        <v>185415.68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6">
        <v>0</v>
      </c>
      <c r="O7" s="76">
        <v>0</v>
      </c>
      <c r="P7" s="76">
        <v>0</v>
      </c>
      <c r="Q7" s="75">
        <v>0</v>
      </c>
      <c r="R7" s="75">
        <v>0</v>
      </c>
      <c r="S7" s="75">
        <v>0</v>
      </c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</row>
    <row r="8" spans="1:252" ht="23.25" customHeight="1">
      <c r="A8" s="104"/>
      <c r="B8" s="104"/>
      <c r="C8" s="104"/>
      <c r="D8" s="104"/>
      <c r="E8" s="104" t="s">
        <v>118</v>
      </c>
      <c r="F8" s="75">
        <v>185415.68</v>
      </c>
      <c r="G8" s="75">
        <v>185415.68</v>
      </c>
      <c r="H8" s="75">
        <v>0</v>
      </c>
      <c r="I8" s="106"/>
      <c r="J8" s="106"/>
      <c r="K8" s="106"/>
      <c r="L8" s="106"/>
      <c r="M8" s="75">
        <v>0</v>
      </c>
      <c r="N8" s="107"/>
      <c r="O8" s="107"/>
      <c r="P8" s="107"/>
      <c r="Q8" s="75">
        <v>0</v>
      </c>
      <c r="R8" s="75">
        <v>0</v>
      </c>
      <c r="S8" s="75"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104" t="s">
        <v>142</v>
      </c>
      <c r="B9" s="104" t="s">
        <v>38</v>
      </c>
      <c r="C9" s="104" t="s">
        <v>9</v>
      </c>
      <c r="D9" s="104" t="s">
        <v>118</v>
      </c>
      <c r="E9" s="104" t="s">
        <v>87</v>
      </c>
      <c r="F9" s="75">
        <v>185415.68</v>
      </c>
      <c r="G9" s="75">
        <v>185415.68</v>
      </c>
      <c r="H9" s="75">
        <v>0</v>
      </c>
      <c r="I9" s="106"/>
      <c r="J9" s="106"/>
      <c r="K9" s="106"/>
      <c r="L9" s="106"/>
      <c r="M9" s="75">
        <v>0</v>
      </c>
      <c r="N9" s="107"/>
      <c r="O9" s="107"/>
      <c r="P9" s="107"/>
      <c r="Q9" s="75">
        <v>0</v>
      </c>
      <c r="R9" s="75">
        <v>0</v>
      </c>
      <c r="S9" s="75"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104"/>
      <c r="B10" s="104"/>
      <c r="C10" s="104"/>
      <c r="D10" s="104"/>
      <c r="E10" s="105"/>
      <c r="F10" s="106"/>
      <c r="G10" s="106"/>
      <c r="H10" s="106"/>
      <c r="I10" s="106"/>
      <c r="J10" s="106"/>
      <c r="K10" s="106"/>
      <c r="L10" s="106"/>
      <c r="M10" s="106"/>
      <c r="N10" s="107"/>
      <c r="O10" s="107"/>
      <c r="P10" s="107"/>
      <c r="Q10" s="107"/>
      <c r="R10" s="107"/>
      <c r="S10" s="107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104"/>
      <c r="B11" s="104"/>
      <c r="C11" s="104"/>
      <c r="D11" s="104"/>
      <c r="E11" s="105"/>
      <c r="F11" s="106"/>
      <c r="G11" s="106"/>
      <c r="H11" s="106"/>
      <c r="I11" s="106"/>
      <c r="J11" s="106"/>
      <c r="K11" s="106"/>
      <c r="L11" s="106"/>
      <c r="M11" s="106"/>
      <c r="N11" s="107"/>
      <c r="O11" s="107"/>
      <c r="P11" s="107"/>
      <c r="Q11" s="107"/>
      <c r="R11" s="107"/>
      <c r="S11" s="10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104"/>
      <c r="B12" s="104"/>
      <c r="C12" s="104"/>
      <c r="D12" s="104"/>
      <c r="E12" s="105"/>
      <c r="F12" s="106"/>
      <c r="G12" s="106"/>
      <c r="H12" s="106"/>
      <c r="I12" s="106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104"/>
      <c r="B13" s="104"/>
      <c r="C13" s="104"/>
      <c r="D13" s="104"/>
      <c r="E13" s="105"/>
      <c r="F13" s="106"/>
      <c r="G13" s="106"/>
      <c r="H13" s="106"/>
      <c r="I13" s="106"/>
      <c r="J13" s="106"/>
      <c r="K13" s="106"/>
      <c r="L13" s="106"/>
      <c r="M13" s="106"/>
      <c r="N13" s="107"/>
      <c r="O13" s="107"/>
      <c r="P13" s="107"/>
      <c r="Q13" s="107"/>
      <c r="R13" s="107"/>
      <c r="S13" s="10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104"/>
      <c r="B14" s="104"/>
      <c r="C14" s="104"/>
      <c r="D14" s="104"/>
      <c r="E14" s="105"/>
      <c r="F14" s="106"/>
      <c r="G14" s="106"/>
      <c r="H14" s="106"/>
      <c r="I14" s="106"/>
      <c r="J14" s="106"/>
      <c r="K14" s="106"/>
      <c r="L14" s="106"/>
      <c r="M14" s="106"/>
      <c r="N14" s="107"/>
      <c r="O14" s="107"/>
      <c r="P14" s="107"/>
      <c r="Q14" s="107"/>
      <c r="R14" s="107"/>
      <c r="S14" s="10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104"/>
      <c r="B15" s="104"/>
      <c r="C15" s="104"/>
      <c r="D15" s="104"/>
      <c r="E15" s="105"/>
      <c r="F15" s="106"/>
      <c r="G15" s="106"/>
      <c r="H15" s="106"/>
      <c r="I15" s="106"/>
      <c r="J15" s="106"/>
      <c r="K15" s="106"/>
      <c r="L15" s="106"/>
      <c r="M15" s="106"/>
      <c r="N15" s="107"/>
      <c r="O15" s="107"/>
      <c r="P15" s="107"/>
      <c r="Q15" s="107"/>
      <c r="R15" s="107"/>
      <c r="S15" s="10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104"/>
      <c r="B16" s="104"/>
      <c r="C16" s="104"/>
      <c r="D16" s="104"/>
      <c r="E16" s="105"/>
      <c r="F16" s="106"/>
      <c r="G16" s="106"/>
      <c r="H16" s="106"/>
      <c r="I16" s="106"/>
      <c r="J16" s="106"/>
      <c r="K16" s="106"/>
      <c r="L16" s="106"/>
      <c r="M16" s="106"/>
      <c r="N16" s="107"/>
      <c r="O16" s="107"/>
      <c r="P16" s="107"/>
      <c r="Q16" s="107"/>
      <c r="R16" s="107"/>
      <c r="S16" s="107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104"/>
      <c r="B17" s="104"/>
      <c r="C17" s="104"/>
      <c r="D17" s="104"/>
      <c r="E17" s="105"/>
      <c r="F17" s="106"/>
      <c r="G17" s="106"/>
      <c r="H17" s="106"/>
      <c r="I17" s="106"/>
      <c r="J17" s="106"/>
      <c r="K17" s="106"/>
      <c r="L17" s="106"/>
      <c r="M17" s="106"/>
      <c r="N17" s="107"/>
      <c r="O17" s="107"/>
      <c r="P17" s="107"/>
      <c r="Q17" s="107"/>
      <c r="R17" s="107"/>
      <c r="S17" s="10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104"/>
      <c r="B18" s="104"/>
      <c r="C18" s="104"/>
      <c r="D18" s="104"/>
      <c r="E18" s="105"/>
      <c r="F18" s="106"/>
      <c r="G18" s="106"/>
      <c r="H18" s="106"/>
      <c r="I18" s="106"/>
      <c r="J18" s="106"/>
      <c r="K18" s="106"/>
      <c r="L18" s="106"/>
      <c r="M18" s="106"/>
      <c r="N18" s="107"/>
      <c r="O18" s="107"/>
      <c r="P18" s="107"/>
      <c r="Q18" s="107"/>
      <c r="R18" s="107"/>
      <c r="S18" s="10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104"/>
      <c r="B19" s="104"/>
      <c r="C19" s="104"/>
      <c r="D19" s="104"/>
      <c r="E19" s="105"/>
      <c r="F19" s="106"/>
      <c r="G19" s="106"/>
      <c r="H19" s="106"/>
      <c r="I19" s="106"/>
      <c r="J19" s="106"/>
      <c r="K19" s="106"/>
      <c r="L19" s="106"/>
      <c r="M19" s="106"/>
      <c r="N19" s="107"/>
      <c r="O19" s="107"/>
      <c r="P19" s="107"/>
      <c r="Q19" s="107"/>
      <c r="R19" s="107"/>
      <c r="S19" s="10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104"/>
      <c r="B20" s="104"/>
      <c r="C20" s="104"/>
      <c r="D20" s="104"/>
      <c r="E20" s="105"/>
      <c r="F20" s="106"/>
      <c r="G20" s="106"/>
      <c r="H20" s="106"/>
      <c r="I20" s="106"/>
      <c r="J20" s="106"/>
      <c r="K20" s="106"/>
      <c r="L20" s="106"/>
      <c r="M20" s="106"/>
      <c r="N20" s="107"/>
      <c r="O20" s="107"/>
      <c r="P20" s="107"/>
      <c r="Q20" s="107"/>
      <c r="R20" s="107"/>
      <c r="S20" s="10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104"/>
      <c r="B21" s="104"/>
      <c r="C21" s="104"/>
      <c r="D21" s="104"/>
      <c r="E21" s="105"/>
      <c r="F21" s="106"/>
      <c r="G21" s="106"/>
      <c r="H21" s="106"/>
      <c r="I21" s="106"/>
      <c r="J21" s="106"/>
      <c r="K21" s="106"/>
      <c r="L21" s="106"/>
      <c r="M21" s="106"/>
      <c r="N21" s="107"/>
      <c r="O21" s="107"/>
      <c r="P21" s="107"/>
      <c r="Q21" s="107"/>
      <c r="R21" s="107"/>
      <c r="S21" s="10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</sheetData>
  <sheetProtection/>
  <mergeCells count="14">
    <mergeCell ref="N4:N5"/>
    <mergeCell ref="G4:K4"/>
    <mergeCell ref="A3:E3"/>
    <mergeCell ref="L4:L5"/>
    <mergeCell ref="M4:M5"/>
    <mergeCell ref="D4:D5"/>
    <mergeCell ref="S4:S5"/>
    <mergeCell ref="R4:R5"/>
    <mergeCell ref="A2:S2"/>
    <mergeCell ref="O4:O5"/>
    <mergeCell ref="P4:P5"/>
    <mergeCell ref="Q4:Q5"/>
    <mergeCell ref="E4:E5"/>
    <mergeCell ref="F4:F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zoomScalePageLayoutView="0" workbookViewId="0" topLeftCell="A2">
      <selection activeCell="A1" sqref="A1"/>
    </sheetView>
  </sheetViews>
  <sheetFormatPr defaultColWidth="7.16015625" defaultRowHeight="11.25"/>
  <cols>
    <col min="1" max="1" width="6.83203125" style="8" customWidth="1"/>
    <col min="2" max="3" width="5.83203125" style="8" customWidth="1"/>
    <col min="4" max="4" width="28.83203125" style="8" customWidth="1"/>
    <col min="5" max="5" width="18.66015625" style="8" customWidth="1"/>
    <col min="6" max="11" width="13.83203125" style="8" customWidth="1"/>
    <col min="12" max="13" width="10.83203125" style="8" customWidth="1"/>
    <col min="14" max="16384" width="7.16015625" style="8" customWidth="1"/>
  </cols>
  <sheetData>
    <row r="1" spans="1:24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101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85" t="s">
        <v>114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83" t="s">
        <v>137</v>
      </c>
      <c r="B3" s="184"/>
      <c r="C3" s="184"/>
      <c r="D3" s="184"/>
      <c r="E3" s="184"/>
      <c r="F3" s="5"/>
      <c r="G3" s="9"/>
      <c r="H3" s="9"/>
      <c r="I3" s="9"/>
      <c r="J3" s="9"/>
      <c r="K3" s="9"/>
      <c r="L3" s="9"/>
      <c r="M3" s="10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97" t="s">
        <v>146</v>
      </c>
      <c r="B4" s="97"/>
      <c r="C4" s="97"/>
      <c r="D4" s="151" t="s">
        <v>111</v>
      </c>
      <c r="E4" s="151" t="s">
        <v>74</v>
      </c>
      <c r="F4" s="151" t="s">
        <v>119</v>
      </c>
      <c r="G4" s="97" t="s">
        <v>14</v>
      </c>
      <c r="H4" s="97"/>
      <c r="I4" s="97"/>
      <c r="J4" s="97"/>
      <c r="K4" s="97" t="s">
        <v>86</v>
      </c>
      <c r="L4" s="97"/>
      <c r="M4" s="9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99" t="s">
        <v>56</v>
      </c>
      <c r="B5" s="100" t="s">
        <v>105</v>
      </c>
      <c r="C5" s="100" t="s">
        <v>103</v>
      </c>
      <c r="D5" s="151"/>
      <c r="E5" s="151"/>
      <c r="F5" s="151"/>
      <c r="G5" s="98" t="s">
        <v>82</v>
      </c>
      <c r="H5" s="98" t="s">
        <v>81</v>
      </c>
      <c r="I5" s="98" t="s">
        <v>19</v>
      </c>
      <c r="J5" s="98" t="s">
        <v>3</v>
      </c>
      <c r="K5" s="98" t="s">
        <v>82</v>
      </c>
      <c r="L5" s="98" t="s">
        <v>59</v>
      </c>
      <c r="M5" s="98" t="s">
        <v>128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99" t="s">
        <v>98</v>
      </c>
      <c r="B6" s="100" t="s">
        <v>98</v>
      </c>
      <c r="C6" s="100" t="s">
        <v>98</v>
      </c>
      <c r="D6" s="108" t="s">
        <v>98</v>
      </c>
      <c r="E6" s="98" t="s">
        <v>98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8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34" customFormat="1" ht="21" customHeight="1">
      <c r="A7" s="109"/>
      <c r="B7" s="109"/>
      <c r="C7" s="129"/>
      <c r="D7" s="130"/>
      <c r="E7" s="130" t="s">
        <v>31</v>
      </c>
      <c r="F7" s="75">
        <v>185415.68</v>
      </c>
      <c r="G7" s="75">
        <v>135415.68</v>
      </c>
      <c r="H7" s="75">
        <v>126691.12</v>
      </c>
      <c r="I7" s="75">
        <v>3608</v>
      </c>
      <c r="J7" s="75">
        <v>5116.56</v>
      </c>
      <c r="K7" s="75">
        <v>50000</v>
      </c>
      <c r="L7" s="106"/>
      <c r="M7" s="10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 ht="21" customHeight="1">
      <c r="A8" s="109"/>
      <c r="B8" s="109"/>
      <c r="C8" s="129"/>
      <c r="D8" s="130"/>
      <c r="E8" s="130" t="s">
        <v>118</v>
      </c>
      <c r="F8" s="75">
        <v>185415.68</v>
      </c>
      <c r="G8" s="75">
        <v>135415.68</v>
      </c>
      <c r="H8" s="75">
        <v>126691.12</v>
      </c>
      <c r="I8" s="75">
        <v>3608</v>
      </c>
      <c r="J8" s="75">
        <v>5116.56</v>
      </c>
      <c r="K8" s="75">
        <v>50000</v>
      </c>
      <c r="L8" s="106"/>
      <c r="M8" s="10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09" t="s">
        <v>142</v>
      </c>
      <c r="B9" s="109" t="s">
        <v>38</v>
      </c>
      <c r="C9" s="129" t="s">
        <v>9</v>
      </c>
      <c r="D9" s="130" t="s">
        <v>118</v>
      </c>
      <c r="E9" s="130" t="s">
        <v>87</v>
      </c>
      <c r="F9" s="75">
        <v>185415.68</v>
      </c>
      <c r="G9" s="75">
        <v>135415.68</v>
      </c>
      <c r="H9" s="75">
        <v>126691.12</v>
      </c>
      <c r="I9" s="75">
        <v>3608</v>
      </c>
      <c r="J9" s="75">
        <v>5116.56</v>
      </c>
      <c r="K9" s="75">
        <v>50000</v>
      </c>
      <c r="L9" s="106"/>
      <c r="M9" s="10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09"/>
      <c r="B10" s="109"/>
      <c r="C10" s="110"/>
      <c r="D10" s="111"/>
      <c r="E10" s="112"/>
      <c r="F10" s="106"/>
      <c r="G10" s="106"/>
      <c r="H10" s="106"/>
      <c r="I10" s="106"/>
      <c r="J10" s="106"/>
      <c r="K10" s="106"/>
      <c r="L10" s="106"/>
      <c r="M10" s="10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09"/>
      <c r="B11" s="109"/>
      <c r="C11" s="110"/>
      <c r="D11" s="111"/>
      <c r="E11" s="112"/>
      <c r="F11" s="106"/>
      <c r="G11" s="106"/>
      <c r="H11" s="106"/>
      <c r="I11" s="106"/>
      <c r="J11" s="106"/>
      <c r="K11" s="106"/>
      <c r="L11" s="106"/>
      <c r="M11" s="10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09"/>
      <c r="B12" s="109"/>
      <c r="C12" s="110"/>
      <c r="D12" s="111"/>
      <c r="E12" s="112"/>
      <c r="F12" s="106"/>
      <c r="G12" s="106"/>
      <c r="H12" s="106"/>
      <c r="I12" s="106"/>
      <c r="J12" s="106"/>
      <c r="K12" s="106"/>
      <c r="L12" s="106"/>
      <c r="M12" s="106"/>
      <c r="N12" s="4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09"/>
      <c r="B13" s="109"/>
      <c r="C13" s="110"/>
      <c r="D13" s="111"/>
      <c r="E13" s="112"/>
      <c r="F13" s="106"/>
      <c r="G13" s="106"/>
      <c r="H13" s="106"/>
      <c r="I13" s="106"/>
      <c r="J13" s="106"/>
      <c r="K13" s="106"/>
      <c r="L13" s="106"/>
      <c r="M13" s="10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09"/>
      <c r="B14" s="109"/>
      <c r="C14" s="110"/>
      <c r="D14" s="111"/>
      <c r="E14" s="112"/>
      <c r="F14" s="106"/>
      <c r="G14" s="106"/>
      <c r="H14" s="106"/>
      <c r="I14" s="106"/>
      <c r="J14" s="106"/>
      <c r="K14" s="106"/>
      <c r="L14" s="106"/>
      <c r="M14" s="10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09"/>
      <c r="B15" s="109"/>
      <c r="C15" s="110"/>
      <c r="D15" s="111"/>
      <c r="E15" s="112"/>
      <c r="F15" s="106"/>
      <c r="G15" s="106"/>
      <c r="H15" s="106"/>
      <c r="I15" s="106"/>
      <c r="J15" s="106"/>
      <c r="K15" s="106"/>
      <c r="L15" s="106"/>
      <c r="M15" s="10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09"/>
      <c r="B16" s="109"/>
      <c r="C16" s="110"/>
      <c r="D16" s="111"/>
      <c r="E16" s="112"/>
      <c r="F16" s="106"/>
      <c r="G16" s="106"/>
      <c r="H16" s="106"/>
      <c r="I16" s="106"/>
      <c r="J16" s="106"/>
      <c r="K16" s="106"/>
      <c r="L16" s="106"/>
      <c r="M16" s="10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09"/>
      <c r="B17" s="109"/>
      <c r="C17" s="110"/>
      <c r="D17" s="111"/>
      <c r="E17" s="112"/>
      <c r="F17" s="106"/>
      <c r="G17" s="106"/>
      <c r="H17" s="106"/>
      <c r="I17" s="106"/>
      <c r="J17" s="106"/>
      <c r="K17" s="106"/>
      <c r="L17" s="106"/>
      <c r="M17" s="10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09"/>
      <c r="B18" s="109"/>
      <c r="C18" s="110"/>
      <c r="D18" s="111"/>
      <c r="E18" s="112"/>
      <c r="F18" s="106"/>
      <c r="G18" s="106"/>
      <c r="H18" s="106"/>
      <c r="I18" s="106"/>
      <c r="J18" s="106"/>
      <c r="K18" s="106"/>
      <c r="L18" s="106"/>
      <c r="M18" s="10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09"/>
      <c r="B19" s="109"/>
      <c r="C19" s="110"/>
      <c r="D19" s="111"/>
      <c r="E19" s="112"/>
      <c r="F19" s="106"/>
      <c r="G19" s="106"/>
      <c r="H19" s="106"/>
      <c r="I19" s="106"/>
      <c r="J19" s="106"/>
      <c r="K19" s="106"/>
      <c r="L19" s="106"/>
      <c r="M19" s="10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09"/>
      <c r="B20" s="109"/>
      <c r="C20" s="110"/>
      <c r="D20" s="111"/>
      <c r="E20" s="112"/>
      <c r="F20" s="106"/>
      <c r="G20" s="106"/>
      <c r="H20" s="106"/>
      <c r="I20" s="106"/>
      <c r="J20" s="106"/>
      <c r="K20" s="106"/>
      <c r="L20" s="106"/>
      <c r="M20" s="10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09"/>
      <c r="B21" s="109"/>
      <c r="C21" s="110"/>
      <c r="D21" s="111"/>
      <c r="E21" s="112"/>
      <c r="F21" s="106"/>
      <c r="G21" s="106"/>
      <c r="H21" s="106"/>
      <c r="I21" s="106"/>
      <c r="J21" s="106"/>
      <c r="K21" s="106"/>
      <c r="L21" s="106"/>
      <c r="M21" s="10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.7874015748031495" right="0.7874015748031495" top="0.5905511811023622" bottom="0.39370078740157477" header="0" footer="0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4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5.5" style="8" customWidth="1"/>
    <col min="2" max="3" width="4.83203125" style="8" customWidth="1"/>
    <col min="4" max="4" width="31.66015625" style="8" customWidth="1"/>
    <col min="5" max="5" width="14.66015625" style="8" customWidth="1"/>
    <col min="6" max="11" width="19" style="8" customWidth="1"/>
    <col min="12" max="13" width="10.83203125" style="8" customWidth="1"/>
    <col min="14" max="16384" width="7.16015625" style="8" customWidth="1"/>
  </cols>
  <sheetData>
    <row r="1" spans="1:24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11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85" t="s">
        <v>127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83" t="s">
        <v>137</v>
      </c>
      <c r="B3" s="184"/>
      <c r="C3" s="184"/>
      <c r="D3" s="184"/>
      <c r="E3" s="184"/>
      <c r="F3" s="5"/>
      <c r="G3" s="9"/>
      <c r="H3" s="9"/>
      <c r="I3" s="9"/>
      <c r="J3" s="9"/>
      <c r="K3" s="9"/>
      <c r="L3" s="9"/>
      <c r="M3" s="10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1" customFormat="1" ht="25.5" customHeight="1">
      <c r="A4" s="123" t="s">
        <v>146</v>
      </c>
      <c r="B4" s="123"/>
      <c r="C4" s="123"/>
      <c r="D4" s="186" t="s">
        <v>111</v>
      </c>
      <c r="E4" s="186" t="s">
        <v>74</v>
      </c>
      <c r="F4" s="186" t="s">
        <v>119</v>
      </c>
      <c r="G4" s="123" t="s">
        <v>14</v>
      </c>
      <c r="H4" s="123"/>
      <c r="I4" s="123"/>
      <c r="J4" s="123"/>
      <c r="K4" s="123" t="s">
        <v>86</v>
      </c>
      <c r="L4" s="123"/>
      <c r="M4" s="12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1" customFormat="1" ht="25.5" customHeight="1">
      <c r="A5" s="125" t="s">
        <v>56</v>
      </c>
      <c r="B5" s="126" t="s">
        <v>105</v>
      </c>
      <c r="C5" s="126" t="s">
        <v>103</v>
      </c>
      <c r="D5" s="186"/>
      <c r="E5" s="186"/>
      <c r="F5" s="186"/>
      <c r="G5" s="124" t="s">
        <v>82</v>
      </c>
      <c r="H5" s="124" t="s">
        <v>81</v>
      </c>
      <c r="I5" s="124" t="s">
        <v>19</v>
      </c>
      <c r="J5" s="124" t="s">
        <v>3</v>
      </c>
      <c r="K5" s="124" t="s">
        <v>82</v>
      </c>
      <c r="L5" s="124" t="s">
        <v>59</v>
      </c>
      <c r="M5" s="124" t="s">
        <v>128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1" customFormat="1" ht="20.25" customHeight="1">
      <c r="A6" s="125" t="s">
        <v>98</v>
      </c>
      <c r="B6" s="126" t="s">
        <v>98</v>
      </c>
      <c r="C6" s="126" t="s">
        <v>98</v>
      </c>
      <c r="D6" s="127" t="s">
        <v>98</v>
      </c>
      <c r="E6" s="124" t="s">
        <v>98</v>
      </c>
      <c r="F6" s="127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2" customFormat="1" ht="22.5" customHeight="1">
      <c r="A7" s="129"/>
      <c r="B7" s="129"/>
      <c r="C7" s="129"/>
      <c r="D7" s="130"/>
      <c r="E7" s="130"/>
      <c r="F7" s="132">
        <v>185415.68</v>
      </c>
      <c r="G7" s="132">
        <v>135415.68</v>
      </c>
      <c r="H7" s="132">
        <v>126691.12</v>
      </c>
      <c r="I7" s="132">
        <v>3608</v>
      </c>
      <c r="J7" s="132">
        <v>5116.56</v>
      </c>
      <c r="K7" s="132">
        <v>50000</v>
      </c>
      <c r="L7" s="128"/>
      <c r="M7" s="128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</row>
    <row r="8" spans="1:245" s="11" customFormat="1" ht="22.5" customHeight="1">
      <c r="A8" s="129"/>
      <c r="B8" s="129"/>
      <c r="C8" s="129"/>
      <c r="D8" s="130"/>
      <c r="E8" s="130" t="s">
        <v>118</v>
      </c>
      <c r="F8" s="132">
        <v>185415.68</v>
      </c>
      <c r="G8" s="132">
        <v>135415.68</v>
      </c>
      <c r="H8" s="132">
        <v>126691.12</v>
      </c>
      <c r="I8" s="132">
        <v>3608</v>
      </c>
      <c r="J8" s="132">
        <v>5116.56</v>
      </c>
      <c r="K8" s="132">
        <v>50000</v>
      </c>
      <c r="L8" s="128"/>
      <c r="M8" s="128"/>
      <c r="N8" s="4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1" customFormat="1" ht="22.5" customHeight="1">
      <c r="A9" s="129" t="s">
        <v>142</v>
      </c>
      <c r="B9" s="129" t="s">
        <v>38</v>
      </c>
      <c r="C9" s="129" t="s">
        <v>9</v>
      </c>
      <c r="D9" s="130" t="s">
        <v>118</v>
      </c>
      <c r="E9" s="130" t="s">
        <v>87</v>
      </c>
      <c r="F9" s="132">
        <v>185415.68</v>
      </c>
      <c r="G9" s="132">
        <v>135415.68</v>
      </c>
      <c r="H9" s="132">
        <v>126691.12</v>
      </c>
      <c r="I9" s="132">
        <v>3608</v>
      </c>
      <c r="J9" s="132">
        <v>5116.56</v>
      </c>
      <c r="K9" s="132">
        <v>50000</v>
      </c>
      <c r="L9" s="128"/>
      <c r="M9" s="128"/>
      <c r="N9" s="43"/>
      <c r="O9" s="43"/>
      <c r="P9" s="4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1" customFormat="1" ht="27" customHeight="1">
      <c r="A10" s="124"/>
      <c r="B10" s="110"/>
      <c r="C10" s="110"/>
      <c r="D10" s="111"/>
      <c r="E10" s="112"/>
      <c r="F10" s="132"/>
      <c r="G10" s="132"/>
      <c r="H10" s="132"/>
      <c r="I10" s="132"/>
      <c r="J10" s="132"/>
      <c r="K10" s="132"/>
      <c r="L10" s="128"/>
      <c r="M10" s="128"/>
      <c r="N10" s="4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1" customFormat="1" ht="27" customHeight="1">
      <c r="A11" s="124"/>
      <c r="B11" s="110"/>
      <c r="C11" s="110"/>
      <c r="D11" s="111"/>
      <c r="E11" s="112"/>
      <c r="F11" s="132"/>
      <c r="G11" s="132"/>
      <c r="H11" s="132"/>
      <c r="I11" s="132"/>
      <c r="J11" s="132"/>
      <c r="K11" s="132"/>
      <c r="L11" s="128"/>
      <c r="M11" s="128"/>
      <c r="N11" s="43"/>
      <c r="O11" s="43"/>
      <c r="P11" s="4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1" customFormat="1" ht="27" customHeight="1">
      <c r="A12" s="124"/>
      <c r="B12" s="129"/>
      <c r="C12" s="129"/>
      <c r="D12" s="130"/>
      <c r="E12" s="131"/>
      <c r="F12" s="132"/>
      <c r="G12" s="132"/>
      <c r="H12" s="132"/>
      <c r="I12" s="132"/>
      <c r="J12" s="132"/>
      <c r="K12" s="132"/>
      <c r="L12" s="128"/>
      <c r="M12" s="12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1" customFormat="1" ht="27" customHeight="1">
      <c r="A13" s="124"/>
      <c r="B13" s="129"/>
      <c r="C13" s="129"/>
      <c r="D13" s="130"/>
      <c r="E13" s="131"/>
      <c r="F13" s="132"/>
      <c r="G13" s="132"/>
      <c r="H13" s="132"/>
      <c r="I13" s="132"/>
      <c r="J13" s="132"/>
      <c r="K13" s="132"/>
      <c r="L13" s="128"/>
      <c r="M13" s="12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1" customFormat="1" ht="27" customHeight="1">
      <c r="A14" s="124"/>
      <c r="B14" s="129"/>
      <c r="C14" s="129"/>
      <c r="D14" s="130"/>
      <c r="E14" s="131"/>
      <c r="F14" s="132"/>
      <c r="G14" s="132"/>
      <c r="H14" s="132"/>
      <c r="I14" s="132"/>
      <c r="J14" s="132"/>
      <c r="K14" s="132"/>
      <c r="L14" s="128"/>
      <c r="M14" s="12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1" customFormat="1" ht="27" customHeight="1">
      <c r="A15" s="124"/>
      <c r="B15" s="129"/>
      <c r="C15" s="129"/>
      <c r="D15" s="130"/>
      <c r="E15" s="131"/>
      <c r="F15" s="132"/>
      <c r="G15" s="132"/>
      <c r="H15" s="132"/>
      <c r="I15" s="132"/>
      <c r="J15" s="132"/>
      <c r="K15" s="132"/>
      <c r="L15" s="128"/>
      <c r="M15" s="12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1" customFormat="1" ht="27" customHeight="1">
      <c r="A16" s="124"/>
      <c r="B16" s="129"/>
      <c r="C16" s="129"/>
      <c r="D16" s="130"/>
      <c r="E16" s="131"/>
      <c r="F16" s="132"/>
      <c r="G16" s="132"/>
      <c r="H16" s="132"/>
      <c r="I16" s="132"/>
      <c r="J16" s="132"/>
      <c r="K16" s="132"/>
      <c r="L16" s="128"/>
      <c r="M16" s="12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1" customFormat="1" ht="27" customHeight="1">
      <c r="A17" s="124"/>
      <c r="B17" s="129"/>
      <c r="C17" s="129"/>
      <c r="D17" s="130"/>
      <c r="E17" s="131"/>
      <c r="F17" s="132"/>
      <c r="G17" s="132"/>
      <c r="H17" s="132"/>
      <c r="I17" s="132"/>
      <c r="J17" s="132"/>
      <c r="K17" s="132"/>
      <c r="L17" s="128"/>
      <c r="M17" s="12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1" customFormat="1" ht="27" customHeight="1">
      <c r="A18" s="124"/>
      <c r="B18" s="129"/>
      <c r="C18" s="129"/>
      <c r="D18" s="130"/>
      <c r="E18" s="131"/>
      <c r="F18" s="132"/>
      <c r="G18" s="132"/>
      <c r="H18" s="132"/>
      <c r="I18" s="132"/>
      <c r="J18" s="132"/>
      <c r="K18" s="132"/>
      <c r="L18" s="128"/>
      <c r="M18" s="12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1" customFormat="1" ht="27" customHeight="1">
      <c r="A19" s="124"/>
      <c r="B19" s="129"/>
      <c r="C19" s="129"/>
      <c r="D19" s="130"/>
      <c r="E19" s="131"/>
      <c r="F19" s="132"/>
      <c r="G19" s="132"/>
      <c r="H19" s="132"/>
      <c r="I19" s="132"/>
      <c r="J19" s="132"/>
      <c r="K19" s="132"/>
      <c r="L19" s="128"/>
      <c r="M19" s="12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1" customFormat="1" ht="27" customHeight="1">
      <c r="A20" s="124"/>
      <c r="B20" s="129"/>
      <c r="C20" s="129"/>
      <c r="D20" s="130"/>
      <c r="E20" s="131"/>
      <c r="F20" s="132"/>
      <c r="G20" s="132"/>
      <c r="H20" s="132"/>
      <c r="I20" s="132"/>
      <c r="J20" s="132"/>
      <c r="K20" s="132"/>
      <c r="L20" s="128"/>
      <c r="M20" s="12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1" customFormat="1" ht="27" customHeight="1">
      <c r="A21" s="124"/>
      <c r="B21" s="129"/>
      <c r="C21" s="129"/>
      <c r="D21" s="130"/>
      <c r="E21" s="131"/>
      <c r="F21" s="132"/>
      <c r="G21" s="132"/>
      <c r="H21" s="132"/>
      <c r="I21" s="132"/>
      <c r="J21" s="132"/>
      <c r="K21" s="132"/>
      <c r="L21" s="128"/>
      <c r="M21" s="12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6:245" s="11" customFormat="1" ht="27" customHeight="1">
      <c r="F22" s="9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6:245" s="11" customFormat="1" ht="27" customHeight="1">
      <c r="F23" s="9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5:245" s="11" customFormat="1" ht="27" customHeight="1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5:245" s="11" customFormat="1" ht="27" customHeight="1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5:245" s="11" customFormat="1" ht="27" customHeight="1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5:245" s="11" customFormat="1" ht="27" customHeight="1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5:245" s="11" customFormat="1" ht="27" customHeight="1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5:245" s="11" customFormat="1" ht="27" customHeight="1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5:245" s="11" customFormat="1" ht="27" customHeight="1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5:245" ht="27" customHeight="1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5:245" ht="27" customHeight="1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5:245" ht="27" customHeight="1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5:245" ht="27" customHeight="1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5:245" ht="27" customHeight="1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5:245" ht="27" customHeight="1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5:245" ht="27" customHeight="1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5:245" ht="27" customHeight="1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5:245" ht="27" customHeight="1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5:245" ht="27" customHeight="1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5:245" ht="27" customHeight="1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5:245" ht="27" customHeight="1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5:245" ht="27" customHeight="1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5:245" ht="27" customHeight="1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fitToHeight="1" fitToWidth="1" horizontalDpi="360" verticalDpi="36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56"/>
  <sheetViews>
    <sheetView showGridLines="0" showZeros="0" zoomScale="60" zoomScaleNormal="60" zoomScalePageLayoutView="0" workbookViewId="0" topLeftCell="A28">
      <selection activeCell="A1" sqref="A1:B1"/>
    </sheetView>
  </sheetViews>
  <sheetFormatPr defaultColWidth="6.83203125" defaultRowHeight="11.25"/>
  <cols>
    <col min="1" max="1" width="11.5" style="48" customWidth="1"/>
    <col min="2" max="2" width="9.5" style="48" customWidth="1"/>
    <col min="3" max="3" width="24.5" style="48" customWidth="1"/>
    <col min="4" max="6" width="31.5" style="48" customWidth="1"/>
    <col min="7" max="12" width="24.5" style="48" customWidth="1"/>
    <col min="13" max="16384" width="6.83203125" style="48" customWidth="1"/>
  </cols>
  <sheetData>
    <row r="1" spans="1:12" s="47" customFormat="1" ht="18.75" customHeight="1">
      <c r="A1" s="191"/>
      <c r="B1" s="191"/>
      <c r="L1" s="50" t="s">
        <v>40</v>
      </c>
    </row>
    <row r="2" spans="1:188" ht="25.5" customHeight="1">
      <c r="A2" s="198" t="s">
        <v>36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</row>
    <row r="3" spans="1:188" ht="29.25" customHeight="1">
      <c r="A3" s="192" t="s">
        <v>137</v>
      </c>
      <c r="B3" s="193"/>
      <c r="C3" s="193"/>
      <c r="D3" s="193"/>
      <c r="E3" s="193"/>
      <c r="F3" s="193"/>
      <c r="L3" s="51" t="s">
        <v>7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</row>
    <row r="4" spans="1:188" ht="22.5" customHeight="1">
      <c r="A4" s="196" t="s">
        <v>146</v>
      </c>
      <c r="B4" s="196"/>
      <c r="C4" s="197" t="s">
        <v>49</v>
      </c>
      <c r="D4" s="196" t="s">
        <v>119</v>
      </c>
      <c r="E4" s="190" t="s">
        <v>91</v>
      </c>
      <c r="F4" s="190"/>
      <c r="G4" s="189" t="s">
        <v>42</v>
      </c>
      <c r="H4" s="187" t="s">
        <v>75</v>
      </c>
      <c r="I4" s="187" t="s">
        <v>113</v>
      </c>
      <c r="J4" s="187" t="s">
        <v>67</v>
      </c>
      <c r="K4" s="187" t="s">
        <v>5</v>
      </c>
      <c r="L4" s="187" t="s">
        <v>90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</row>
    <row r="5" spans="1:188" ht="18" customHeight="1">
      <c r="A5" s="194" t="s">
        <v>56</v>
      </c>
      <c r="B5" s="194" t="s">
        <v>105</v>
      </c>
      <c r="C5" s="197"/>
      <c r="D5" s="196"/>
      <c r="E5" s="188" t="s">
        <v>82</v>
      </c>
      <c r="F5" s="188" t="s">
        <v>148</v>
      </c>
      <c r="G5" s="189"/>
      <c r="H5" s="187"/>
      <c r="I5" s="187"/>
      <c r="J5" s="187"/>
      <c r="K5" s="187"/>
      <c r="L5" s="18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</row>
    <row r="6" spans="1:188" ht="16.5" customHeight="1">
      <c r="A6" s="195"/>
      <c r="B6" s="195"/>
      <c r="C6" s="197"/>
      <c r="D6" s="196"/>
      <c r="E6" s="188"/>
      <c r="F6" s="188"/>
      <c r="G6" s="189"/>
      <c r="H6" s="187"/>
      <c r="I6" s="187"/>
      <c r="J6" s="187"/>
      <c r="K6" s="187"/>
      <c r="L6" s="18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</row>
    <row r="7" spans="1:188" ht="16.5" customHeight="1">
      <c r="A7" s="52" t="s">
        <v>98</v>
      </c>
      <c r="B7" s="52" t="s">
        <v>98</v>
      </c>
      <c r="C7" s="53" t="s">
        <v>98</v>
      </c>
      <c r="D7" s="54">
        <v>1</v>
      </c>
      <c r="E7" s="52">
        <v>2</v>
      </c>
      <c r="F7" s="52">
        <v>3</v>
      </c>
      <c r="G7" s="55">
        <v>4</v>
      </c>
      <c r="H7" s="55">
        <v>5</v>
      </c>
      <c r="I7" s="55">
        <v>6</v>
      </c>
      <c r="J7" s="55">
        <v>7</v>
      </c>
      <c r="K7" s="54">
        <v>8</v>
      </c>
      <c r="L7" s="55">
        <v>9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</row>
    <row r="8" spans="1:188" s="49" customFormat="1" ht="26.25" customHeight="1">
      <c r="A8" s="56"/>
      <c r="B8" s="57"/>
      <c r="C8" s="57" t="s">
        <v>31</v>
      </c>
      <c r="D8" s="64">
        <f>E8</f>
        <v>135415.68</v>
      </c>
      <c r="E8" s="142">
        <v>135415.68</v>
      </c>
      <c r="F8" s="96">
        <v>135415.68</v>
      </c>
      <c r="G8" s="74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</row>
    <row r="9" spans="1:188" ht="26.25" customHeight="1">
      <c r="A9" s="56" t="s">
        <v>115</v>
      </c>
      <c r="B9" s="57"/>
      <c r="C9" s="57" t="s">
        <v>81</v>
      </c>
      <c r="D9" s="64">
        <f>E9</f>
        <v>126691.12</v>
      </c>
      <c r="E9" s="142">
        <v>126691.12</v>
      </c>
      <c r="F9" s="96">
        <v>126691.12</v>
      </c>
      <c r="G9" s="74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ht="26.25" customHeight="1">
      <c r="A10" s="56" t="s">
        <v>72</v>
      </c>
      <c r="B10" s="57" t="s">
        <v>112</v>
      </c>
      <c r="C10" s="57" t="s">
        <v>123</v>
      </c>
      <c r="D10" s="64">
        <f>E10</f>
        <v>59852</v>
      </c>
      <c r="E10" s="142">
        <v>59852</v>
      </c>
      <c r="F10" s="96">
        <v>59852</v>
      </c>
      <c r="G10" s="74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</row>
    <row r="11" spans="1:188" ht="26.25" customHeight="1">
      <c r="A11" s="56" t="s">
        <v>72</v>
      </c>
      <c r="B11" s="57" t="s">
        <v>78</v>
      </c>
      <c r="C11" s="57" t="s">
        <v>66</v>
      </c>
      <c r="D11" s="64">
        <f>E11</f>
        <v>28560</v>
      </c>
      <c r="E11" s="64">
        <v>28560</v>
      </c>
      <c r="F11" s="95">
        <v>28560</v>
      </c>
      <c r="G11" s="74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</row>
    <row r="12" spans="1:188" ht="26.25" customHeight="1">
      <c r="A12" s="56" t="s">
        <v>72</v>
      </c>
      <c r="B12" s="57" t="s">
        <v>38</v>
      </c>
      <c r="C12" s="57" t="s">
        <v>147</v>
      </c>
      <c r="D12" s="64"/>
      <c r="E12" s="65"/>
      <c r="F12" s="93"/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</row>
    <row r="13" spans="1:188" ht="26.25" customHeight="1">
      <c r="A13" s="56" t="s">
        <v>72</v>
      </c>
      <c r="B13" s="57" t="s">
        <v>1</v>
      </c>
      <c r="C13" s="57" t="s">
        <v>28</v>
      </c>
      <c r="D13" s="64">
        <f>E13</f>
        <v>6279.12</v>
      </c>
      <c r="E13" s="142">
        <v>6279.12</v>
      </c>
      <c r="F13" s="96">
        <v>6279.12</v>
      </c>
      <c r="G13" s="74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</row>
    <row r="14" spans="1:188" ht="26.25" customHeight="1">
      <c r="A14" s="56" t="s">
        <v>72</v>
      </c>
      <c r="B14" s="57" t="s">
        <v>9</v>
      </c>
      <c r="C14" s="57" t="s">
        <v>60</v>
      </c>
      <c r="D14" s="64">
        <f>E14</f>
        <v>32000</v>
      </c>
      <c r="E14" s="142">
        <v>32000</v>
      </c>
      <c r="F14" s="96">
        <v>32000</v>
      </c>
      <c r="G14" s="74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</row>
    <row r="15" spans="1:188" ht="26.25" customHeight="1">
      <c r="A15" s="56" t="s">
        <v>80</v>
      </c>
      <c r="B15" s="57"/>
      <c r="C15" s="57" t="s">
        <v>102</v>
      </c>
      <c r="D15" s="64">
        <f>E15</f>
        <v>3608</v>
      </c>
      <c r="E15" s="142">
        <v>3608</v>
      </c>
      <c r="F15" s="96">
        <v>3608</v>
      </c>
      <c r="G15" s="74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</row>
    <row r="16" spans="1:188" ht="26.25" customHeight="1">
      <c r="A16" s="56" t="s">
        <v>35</v>
      </c>
      <c r="B16" s="57" t="s">
        <v>112</v>
      </c>
      <c r="C16" s="57" t="s">
        <v>61</v>
      </c>
      <c r="D16" s="64">
        <f>E16</f>
        <v>2000</v>
      </c>
      <c r="E16" s="64">
        <v>2000</v>
      </c>
      <c r="F16" s="95">
        <v>2000</v>
      </c>
      <c r="G16" s="74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</row>
    <row r="17" spans="1:188" ht="26.25" customHeight="1">
      <c r="A17" s="56" t="s">
        <v>35</v>
      </c>
      <c r="B17" s="57" t="s">
        <v>78</v>
      </c>
      <c r="C17" s="57" t="s">
        <v>138</v>
      </c>
      <c r="D17" s="64"/>
      <c r="E17" s="67"/>
      <c r="F17" s="94"/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</row>
    <row r="18" spans="1:188" ht="26.25" customHeight="1">
      <c r="A18" s="56" t="s">
        <v>35</v>
      </c>
      <c r="B18" s="57" t="s">
        <v>38</v>
      </c>
      <c r="C18" s="57" t="s">
        <v>144</v>
      </c>
      <c r="D18" s="64"/>
      <c r="E18" s="66"/>
      <c r="F18" s="95"/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</row>
    <row r="19" spans="1:188" ht="26.25" customHeight="1">
      <c r="A19" s="56" t="s">
        <v>35</v>
      </c>
      <c r="B19" s="57" t="s">
        <v>1</v>
      </c>
      <c r="C19" s="57" t="s">
        <v>33</v>
      </c>
      <c r="D19" s="64"/>
      <c r="E19" s="68"/>
      <c r="F19" s="96"/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</row>
    <row r="20" spans="1:188" ht="26.25" customHeight="1">
      <c r="A20" s="56" t="s">
        <v>35</v>
      </c>
      <c r="B20" s="57" t="s">
        <v>110</v>
      </c>
      <c r="C20" s="57" t="s">
        <v>54</v>
      </c>
      <c r="D20" s="64">
        <f>E20</f>
        <v>200</v>
      </c>
      <c r="E20" s="64">
        <v>200</v>
      </c>
      <c r="F20" s="95">
        <v>200</v>
      </c>
      <c r="G20" s="74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</row>
    <row r="21" spans="1:188" ht="26.25" customHeight="1">
      <c r="A21" s="56" t="s">
        <v>35</v>
      </c>
      <c r="B21" s="57" t="s">
        <v>76</v>
      </c>
      <c r="C21" s="57" t="s">
        <v>6</v>
      </c>
      <c r="D21" s="64"/>
      <c r="E21" s="65"/>
      <c r="F21" s="93"/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</row>
    <row r="22" spans="1:188" ht="26.25" customHeight="1">
      <c r="A22" s="56" t="s">
        <v>35</v>
      </c>
      <c r="B22" s="57" t="s">
        <v>39</v>
      </c>
      <c r="C22" s="57" t="s">
        <v>131</v>
      </c>
      <c r="D22" s="64">
        <f>E22</f>
        <v>300</v>
      </c>
      <c r="E22" s="142">
        <v>300</v>
      </c>
      <c r="F22" s="96">
        <v>300</v>
      </c>
      <c r="G22" s="74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</row>
    <row r="23" spans="1:188" ht="26.25" customHeight="1">
      <c r="A23" s="56" t="s">
        <v>35</v>
      </c>
      <c r="B23" s="57" t="s">
        <v>109</v>
      </c>
      <c r="C23" s="57" t="s">
        <v>0</v>
      </c>
      <c r="D23" s="64">
        <f>E23</f>
        <v>200</v>
      </c>
      <c r="E23" s="64">
        <v>200</v>
      </c>
      <c r="F23" s="96">
        <v>200</v>
      </c>
      <c r="G23" s="74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</row>
    <row r="24" spans="1:188" ht="26.25" customHeight="1">
      <c r="A24" s="56" t="s">
        <v>35</v>
      </c>
      <c r="B24" s="57" t="s">
        <v>84</v>
      </c>
      <c r="C24" s="57" t="s">
        <v>140</v>
      </c>
      <c r="D24" s="64">
        <f>E24</f>
        <v>800</v>
      </c>
      <c r="E24" s="143">
        <v>800</v>
      </c>
      <c r="F24" s="95">
        <v>800</v>
      </c>
      <c r="G24" s="74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</row>
    <row r="25" spans="1:188" ht="26.25" customHeight="1">
      <c r="A25" s="56" t="s">
        <v>35</v>
      </c>
      <c r="B25" s="57" t="s">
        <v>121</v>
      </c>
      <c r="C25" s="57" t="s">
        <v>83</v>
      </c>
      <c r="D25" s="64"/>
      <c r="E25" s="65"/>
      <c r="F25" s="93"/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</row>
    <row r="26" spans="1:188" ht="26.25" customHeight="1">
      <c r="A26" s="56" t="s">
        <v>35</v>
      </c>
      <c r="B26" s="57" t="s">
        <v>10</v>
      </c>
      <c r="C26" s="57" t="s">
        <v>30</v>
      </c>
      <c r="D26" s="64">
        <f>E26</f>
        <v>100</v>
      </c>
      <c r="E26" s="64">
        <v>100</v>
      </c>
      <c r="F26" s="95">
        <v>100</v>
      </c>
      <c r="G26" s="74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</row>
    <row r="27" spans="1:188" ht="26.25" customHeight="1">
      <c r="A27" s="56" t="s">
        <v>35</v>
      </c>
      <c r="B27" s="57" t="s">
        <v>51</v>
      </c>
      <c r="C27" s="57" t="s">
        <v>141</v>
      </c>
      <c r="D27" s="64"/>
      <c r="E27" s="65"/>
      <c r="F27" s="93"/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</row>
    <row r="28" spans="1:188" ht="26.25" customHeight="1">
      <c r="A28" s="56" t="s">
        <v>35</v>
      </c>
      <c r="B28" s="57" t="s">
        <v>8</v>
      </c>
      <c r="C28" s="57" t="s">
        <v>104</v>
      </c>
      <c r="D28" s="64">
        <f>E28</f>
        <v>8</v>
      </c>
      <c r="E28" s="64">
        <v>8</v>
      </c>
      <c r="F28" s="95">
        <v>8</v>
      </c>
      <c r="G28" s="74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</row>
    <row r="29" spans="1:188" ht="26.25" customHeight="1">
      <c r="A29" s="56" t="s">
        <v>35</v>
      </c>
      <c r="B29" s="57" t="s">
        <v>18</v>
      </c>
      <c r="C29" s="57" t="s">
        <v>53</v>
      </c>
      <c r="D29" s="64"/>
      <c r="E29" s="67"/>
      <c r="F29" s="94"/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</row>
    <row r="30" spans="1:188" ht="26.25" customHeight="1">
      <c r="A30" s="56" t="s">
        <v>35</v>
      </c>
      <c r="B30" s="57" t="s">
        <v>126</v>
      </c>
      <c r="C30" s="57" t="s">
        <v>45</v>
      </c>
      <c r="D30" s="64"/>
      <c r="E30" s="66"/>
      <c r="F30" s="95"/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</row>
    <row r="31" spans="1:188" ht="26.25" customHeight="1">
      <c r="A31" s="56" t="s">
        <v>35</v>
      </c>
      <c r="B31" s="57" t="s">
        <v>97</v>
      </c>
      <c r="C31" s="57" t="s">
        <v>93</v>
      </c>
      <c r="D31" s="64"/>
      <c r="E31" s="66"/>
      <c r="F31" s="95"/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</row>
    <row r="32" spans="1:188" ht="26.25" customHeight="1">
      <c r="A32" s="56" t="s">
        <v>35</v>
      </c>
      <c r="B32" s="57" t="s">
        <v>58</v>
      </c>
      <c r="C32" s="57" t="s">
        <v>79</v>
      </c>
      <c r="D32" s="64"/>
      <c r="E32" s="68"/>
      <c r="F32" s="96"/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</row>
    <row r="33" spans="1:188" ht="26.25" customHeight="1">
      <c r="A33" s="56" t="s">
        <v>35</v>
      </c>
      <c r="B33" s="57" t="s">
        <v>27</v>
      </c>
      <c r="C33" s="57" t="s">
        <v>52</v>
      </c>
      <c r="D33" s="64">
        <f>E33</f>
        <v>0</v>
      </c>
      <c r="E33" s="64">
        <v>0</v>
      </c>
      <c r="F33" s="95">
        <v>0</v>
      </c>
      <c r="G33" s="74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</row>
    <row r="34" spans="1:188" ht="26.25" customHeight="1">
      <c r="A34" s="56" t="s">
        <v>35</v>
      </c>
      <c r="B34" s="57" t="s">
        <v>25</v>
      </c>
      <c r="C34" s="57" t="s">
        <v>143</v>
      </c>
      <c r="D34" s="64"/>
      <c r="E34" s="65"/>
      <c r="F34" s="93"/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</row>
    <row r="35" spans="1:188" ht="26.25" customHeight="1">
      <c r="A35" s="56" t="s">
        <v>35</v>
      </c>
      <c r="B35" s="57" t="s">
        <v>9</v>
      </c>
      <c r="C35" s="57" t="s">
        <v>65</v>
      </c>
      <c r="D35" s="64">
        <f aca="true" t="shared" si="0" ref="D35:D45">E35</f>
        <v>0</v>
      </c>
      <c r="E35" s="142">
        <v>0</v>
      </c>
      <c r="F35" s="96">
        <v>0</v>
      </c>
      <c r="G35" s="74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</row>
    <row r="36" spans="1:188" ht="26.25" customHeight="1">
      <c r="A36" s="56" t="s">
        <v>44</v>
      </c>
      <c r="B36" s="57"/>
      <c r="C36" s="57" t="s">
        <v>3</v>
      </c>
      <c r="D36" s="64">
        <f t="shared" si="0"/>
        <v>5116.56</v>
      </c>
      <c r="E36" s="142">
        <v>5116.56</v>
      </c>
      <c r="F36" s="96">
        <v>5116.56</v>
      </c>
      <c r="G36" s="74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</row>
    <row r="37" spans="1:188" ht="26.25" customHeight="1">
      <c r="A37" s="57" t="s">
        <v>145</v>
      </c>
      <c r="B37" s="57" t="s">
        <v>112</v>
      </c>
      <c r="C37" s="57" t="s">
        <v>107</v>
      </c>
      <c r="D37" s="64">
        <f t="shared" si="0"/>
        <v>0</v>
      </c>
      <c r="E37" s="142">
        <v>0</v>
      </c>
      <c r="F37" s="96">
        <v>0</v>
      </c>
      <c r="G37" s="74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</row>
    <row r="38" spans="1:188" ht="26.25" customHeight="1">
      <c r="A38" s="57" t="s">
        <v>145</v>
      </c>
      <c r="B38" s="57" t="s">
        <v>78</v>
      </c>
      <c r="C38" s="57" t="s">
        <v>47</v>
      </c>
      <c r="D38" s="64">
        <f t="shared" si="0"/>
        <v>0</v>
      </c>
      <c r="E38" s="142">
        <v>0</v>
      </c>
      <c r="F38" s="96">
        <v>0</v>
      </c>
      <c r="G38" s="74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</row>
    <row r="39" spans="1:188" ht="26.25" customHeight="1">
      <c r="A39" s="57" t="s">
        <v>145</v>
      </c>
      <c r="B39" s="57" t="s">
        <v>38</v>
      </c>
      <c r="C39" s="57" t="s">
        <v>24</v>
      </c>
      <c r="D39" s="64">
        <f t="shared" si="0"/>
        <v>0</v>
      </c>
      <c r="E39" s="142">
        <v>0</v>
      </c>
      <c r="F39" s="96">
        <v>0</v>
      </c>
      <c r="G39" s="74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</row>
    <row r="40" spans="1:188" ht="26.25" customHeight="1">
      <c r="A40" s="57" t="s">
        <v>145</v>
      </c>
      <c r="B40" s="57" t="s">
        <v>1</v>
      </c>
      <c r="C40" s="57" t="s">
        <v>13</v>
      </c>
      <c r="D40" s="64">
        <f t="shared" si="0"/>
        <v>0</v>
      </c>
      <c r="E40" s="142">
        <v>0</v>
      </c>
      <c r="F40" s="96">
        <v>0</v>
      </c>
      <c r="G40" s="74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</row>
    <row r="41" spans="1:188" ht="26.25" customHeight="1">
      <c r="A41" s="57" t="s">
        <v>145</v>
      </c>
      <c r="B41" s="57" t="s">
        <v>110</v>
      </c>
      <c r="C41" s="57" t="s">
        <v>73</v>
      </c>
      <c r="D41" s="64">
        <f t="shared" si="0"/>
        <v>0</v>
      </c>
      <c r="E41" s="142">
        <v>0</v>
      </c>
      <c r="F41" s="96">
        <v>0</v>
      </c>
      <c r="G41" s="74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</row>
    <row r="42" spans="1:188" ht="26.25" customHeight="1">
      <c r="A42" s="56" t="s">
        <v>145</v>
      </c>
      <c r="B42" s="57" t="s">
        <v>84</v>
      </c>
      <c r="C42" s="57" t="s">
        <v>117</v>
      </c>
      <c r="D42" s="64">
        <f t="shared" si="0"/>
        <v>5116.56</v>
      </c>
      <c r="E42" s="142">
        <v>5116.56</v>
      </c>
      <c r="F42" s="96">
        <v>5116.56</v>
      </c>
      <c r="G42" s="74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</row>
    <row r="43" spans="1:188" ht="26.25" customHeight="1">
      <c r="A43" s="56" t="s">
        <v>145</v>
      </c>
      <c r="B43" s="57" t="s">
        <v>51</v>
      </c>
      <c r="C43" s="57" t="s">
        <v>16</v>
      </c>
      <c r="D43" s="64">
        <f t="shared" si="0"/>
        <v>0</v>
      </c>
      <c r="E43" s="142">
        <v>0</v>
      </c>
      <c r="F43" s="96">
        <v>0</v>
      </c>
      <c r="G43" s="74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</row>
    <row r="44" spans="1:188" ht="26.25" customHeight="1">
      <c r="A44" s="56" t="s">
        <v>145</v>
      </c>
      <c r="B44" s="57" t="s">
        <v>85</v>
      </c>
      <c r="C44" s="57" t="s">
        <v>89</v>
      </c>
      <c r="D44" s="64">
        <f t="shared" si="0"/>
        <v>0</v>
      </c>
      <c r="E44" s="142">
        <v>0</v>
      </c>
      <c r="F44" s="96">
        <v>0</v>
      </c>
      <c r="G44" s="74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</row>
    <row r="45" spans="1:188" ht="26.25" customHeight="1">
      <c r="A45" s="56" t="s">
        <v>145</v>
      </c>
      <c r="B45" s="57" t="s">
        <v>9</v>
      </c>
      <c r="C45" s="57" t="s">
        <v>29</v>
      </c>
      <c r="D45" s="64">
        <f t="shared" si="0"/>
        <v>0</v>
      </c>
      <c r="E45" s="64">
        <v>0</v>
      </c>
      <c r="F45" s="95">
        <v>0</v>
      </c>
      <c r="G45" s="74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</row>
    <row r="46" spans="1:188" ht="26.25" customHeight="1">
      <c r="A46" s="47"/>
      <c r="B46" s="47"/>
      <c r="C46" s="47"/>
      <c r="D46" s="47"/>
      <c r="E46" s="59"/>
      <c r="F46" s="59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</row>
    <row r="47" spans="1:188" ht="26.2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</row>
    <row r="48" spans="1:188" ht="26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</row>
    <row r="49" spans="1:188" ht="26.2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</row>
    <row r="50" spans="1:188" ht="26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</row>
    <row r="51" spans="1:188" ht="26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</row>
    <row r="52" spans="1:188" ht="26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</row>
    <row r="53" spans="1:188" ht="26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</row>
    <row r="54" spans="1:188" ht="26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</row>
    <row r="55" spans="1:188" ht="26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</row>
    <row r="56" spans="1:188" ht="26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</row>
  </sheetData>
  <sheetProtection/>
  <mergeCells count="17">
    <mergeCell ref="A1:B1"/>
    <mergeCell ref="H4:H6"/>
    <mergeCell ref="I4:I6"/>
    <mergeCell ref="A3:F3"/>
    <mergeCell ref="A5:A6"/>
    <mergeCell ref="D4:D6"/>
    <mergeCell ref="C4:C6"/>
    <mergeCell ref="B5:B6"/>
    <mergeCell ref="A4:B4"/>
    <mergeCell ref="A2:L2"/>
    <mergeCell ref="J4:J6"/>
    <mergeCell ref="L4:L6"/>
    <mergeCell ref="F5:F6"/>
    <mergeCell ref="G4:G6"/>
    <mergeCell ref="E4:F4"/>
    <mergeCell ref="E5:E6"/>
    <mergeCell ref="K4:K6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9.83203125" style="0" customWidth="1"/>
    <col min="2" max="2" width="63.83203125" style="0" customWidth="1"/>
    <col min="3" max="3" width="27" style="0" customWidth="1"/>
  </cols>
  <sheetData>
    <row r="1" ht="14.25" customHeight="1">
      <c r="B1" s="7" t="s">
        <v>106</v>
      </c>
    </row>
    <row r="2" spans="1:3" s="13" customFormat="1" ht="51" customHeight="1">
      <c r="A2" s="199" t="s">
        <v>94</v>
      </c>
      <c r="B2" s="199"/>
      <c r="C2" s="37"/>
    </row>
    <row r="3" spans="1:2" ht="18.75" customHeight="1">
      <c r="A3" s="45" t="s">
        <v>137</v>
      </c>
      <c r="B3" s="14" t="s">
        <v>7</v>
      </c>
    </row>
    <row r="4" spans="1:2" s="16" customFormat="1" ht="30" customHeight="1">
      <c r="A4" s="15" t="s">
        <v>92</v>
      </c>
      <c r="B4" s="70" t="s">
        <v>34</v>
      </c>
    </row>
    <row r="5" spans="1:3" s="44" customFormat="1" ht="30" customHeight="1">
      <c r="A5" s="71" t="s">
        <v>133</v>
      </c>
      <c r="B5" s="91">
        <v>8</v>
      </c>
      <c r="C5" s="43"/>
    </row>
    <row r="6" spans="1:3" s="44" customFormat="1" ht="30" customHeight="1">
      <c r="A6" s="36" t="s">
        <v>71</v>
      </c>
      <c r="B6" s="72"/>
      <c r="C6" s="43"/>
    </row>
    <row r="7" spans="1:3" s="44" customFormat="1" ht="30" customHeight="1">
      <c r="A7" s="69" t="s">
        <v>69</v>
      </c>
      <c r="B7" s="145">
        <v>8</v>
      </c>
      <c r="C7" s="43"/>
    </row>
    <row r="8" spans="1:3" s="44" customFormat="1" ht="30" customHeight="1">
      <c r="A8" s="69" t="s">
        <v>96</v>
      </c>
      <c r="B8" s="91">
        <f>B9+B10</f>
        <v>0</v>
      </c>
      <c r="C8" s="43"/>
    </row>
    <row r="9" spans="1:3" s="44" customFormat="1" ht="30" customHeight="1">
      <c r="A9" s="69" t="s">
        <v>63</v>
      </c>
      <c r="B9" s="144">
        <v>0</v>
      </c>
      <c r="C9" s="43"/>
    </row>
    <row r="10" spans="1:3" s="44" customFormat="1" ht="30" customHeight="1">
      <c r="A10" s="36" t="s">
        <v>70</v>
      </c>
      <c r="B10" s="73"/>
      <c r="C10" s="43"/>
    </row>
    <row r="11" spans="1:3" s="16" customFormat="1" ht="30" customHeight="1">
      <c r="A11" s="35"/>
      <c r="B11" s="35"/>
      <c r="C11"/>
    </row>
    <row r="12" spans="1:3" s="16" customFormat="1" ht="114" customHeight="1">
      <c r="A12" s="200" t="s">
        <v>12</v>
      </c>
      <c r="B12" s="200"/>
      <c r="C12"/>
    </row>
    <row r="13" spans="1:3" s="16" customFormat="1" ht="14.25" customHeight="1">
      <c r="A13"/>
      <c r="B13"/>
      <c r="C13"/>
    </row>
    <row r="14" spans="1:3" s="16" customFormat="1" ht="14.25" customHeight="1">
      <c r="A14"/>
      <c r="B14"/>
      <c r="C14"/>
    </row>
    <row r="15" spans="1:3" s="16" customFormat="1" ht="14.25" customHeight="1">
      <c r="A15"/>
      <c r="B15"/>
      <c r="C15"/>
    </row>
    <row r="16" spans="1:3" s="16" customFormat="1" ht="14.25" customHeight="1">
      <c r="A16"/>
      <c r="B16"/>
      <c r="C16"/>
    </row>
    <row r="17" spans="1:3" s="16" customFormat="1" ht="14.25" customHeight="1">
      <c r="A17"/>
      <c r="B17"/>
      <c r="C17"/>
    </row>
    <row r="18" s="16" customFormat="1" ht="14.25" customHeight="1"/>
    <row r="19" s="16" customFormat="1" ht="14.25" customHeight="1"/>
    <row r="20" s="16" customFormat="1" ht="14.25" customHeight="1"/>
    <row r="21" s="16" customFormat="1" ht="14.25" customHeight="1"/>
    <row r="22" s="16" customFormat="1" ht="14.25" customHeight="1"/>
    <row r="23" s="16" customFormat="1" ht="14.25" customHeight="1"/>
    <row r="24" s="16" customFormat="1" ht="14.25" customHeight="1"/>
    <row r="25" s="16" customFormat="1" ht="14.25" customHeight="1"/>
    <row r="26" s="16" customFormat="1" ht="14.25" customHeight="1"/>
    <row r="27" s="16" customFormat="1" ht="14.25" customHeight="1"/>
    <row r="28" s="16" customFormat="1" ht="14.25" customHeight="1"/>
    <row r="29" s="16" customFormat="1" ht="14.25" customHeight="1"/>
    <row r="30" s="16" customFormat="1" ht="14.25" customHeight="1"/>
    <row r="31" s="16" customFormat="1" ht="14.25" customHeight="1"/>
    <row r="32" s="16" customFormat="1" ht="14.25" customHeight="1"/>
    <row r="33" spans="1:3" s="16" customFormat="1" ht="14.25" customHeight="1">
      <c r="A33"/>
      <c r="B33"/>
      <c r="C33"/>
    </row>
    <row r="34" spans="1:3" s="16" customFormat="1" ht="14.25" customHeight="1">
      <c r="A34"/>
      <c r="B34"/>
      <c r="C34"/>
    </row>
    <row r="35" spans="1:3" s="16" customFormat="1" ht="14.25" customHeight="1">
      <c r="A35"/>
      <c r="B35"/>
      <c r="C35"/>
    </row>
    <row r="36" spans="1:3" s="16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zoomScalePageLayoutView="0" workbookViewId="0" topLeftCell="A1">
      <selection activeCell="A1" sqref="A1"/>
    </sheetView>
  </sheetViews>
  <sheetFormatPr defaultColWidth="7.16015625" defaultRowHeight="11.25"/>
  <cols>
    <col min="1" max="1" width="5.5" style="8" customWidth="1"/>
    <col min="2" max="3" width="4.83203125" style="8" customWidth="1"/>
    <col min="4" max="4" width="18.66015625" style="8" customWidth="1"/>
    <col min="5" max="13" width="19" style="8" customWidth="1"/>
    <col min="14" max="16384" width="7.16015625" style="8" customWidth="1"/>
  </cols>
  <sheetData>
    <row r="1" spans="1:24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129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85" t="s">
        <v>108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83" t="s">
        <v>137</v>
      </c>
      <c r="B3" s="184"/>
      <c r="C3" s="184"/>
      <c r="D3" s="184"/>
      <c r="E3" s="184"/>
      <c r="F3" s="5"/>
      <c r="G3" s="9"/>
      <c r="H3" s="9"/>
      <c r="I3" s="9"/>
      <c r="J3" s="9"/>
      <c r="K3" s="9"/>
      <c r="L3" s="9"/>
      <c r="M3" s="10" t="s">
        <v>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1" customFormat="1" ht="25.5" customHeight="1">
      <c r="A4" s="113" t="s">
        <v>146</v>
      </c>
      <c r="B4" s="113"/>
      <c r="C4" s="113"/>
      <c r="D4" s="201" t="s">
        <v>111</v>
      </c>
      <c r="E4" s="201" t="s">
        <v>43</v>
      </c>
      <c r="F4" s="201" t="s">
        <v>119</v>
      </c>
      <c r="G4" s="113" t="s">
        <v>14</v>
      </c>
      <c r="H4" s="113"/>
      <c r="I4" s="113"/>
      <c r="J4" s="113"/>
      <c r="K4" s="113" t="s">
        <v>86</v>
      </c>
      <c r="L4" s="113"/>
      <c r="M4" s="11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1" customFormat="1" ht="25.5" customHeight="1">
      <c r="A5" s="115" t="s">
        <v>56</v>
      </c>
      <c r="B5" s="116" t="s">
        <v>105</v>
      </c>
      <c r="C5" s="116" t="s">
        <v>103</v>
      </c>
      <c r="D5" s="201"/>
      <c r="E5" s="201"/>
      <c r="F5" s="201"/>
      <c r="G5" s="114" t="s">
        <v>82</v>
      </c>
      <c r="H5" s="114" t="s">
        <v>81</v>
      </c>
      <c r="I5" s="114" t="s">
        <v>19</v>
      </c>
      <c r="J5" s="114" t="s">
        <v>3</v>
      </c>
      <c r="K5" s="114" t="s">
        <v>82</v>
      </c>
      <c r="L5" s="114" t="s">
        <v>59</v>
      </c>
      <c r="M5" s="114" t="s">
        <v>128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1" customFormat="1" ht="20.25" customHeight="1">
      <c r="A6" s="115" t="s">
        <v>98</v>
      </c>
      <c r="B6" s="116" t="s">
        <v>98</v>
      </c>
      <c r="C6" s="116" t="s">
        <v>98</v>
      </c>
      <c r="D6" s="117" t="s">
        <v>98</v>
      </c>
      <c r="E6" s="114" t="s">
        <v>98</v>
      </c>
      <c r="F6" s="117">
        <v>1</v>
      </c>
      <c r="G6" s="117">
        <v>2</v>
      </c>
      <c r="H6" s="117">
        <v>3</v>
      </c>
      <c r="I6" s="117">
        <v>4</v>
      </c>
      <c r="J6" s="117">
        <v>5</v>
      </c>
      <c r="K6" s="117">
        <v>6</v>
      </c>
      <c r="L6" s="117">
        <v>7</v>
      </c>
      <c r="M6" s="1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" customFormat="1" ht="20.25" customHeight="1">
      <c r="A7" s="146"/>
      <c r="B7" s="146"/>
      <c r="C7" s="146"/>
      <c r="D7" s="146"/>
      <c r="E7" s="147"/>
      <c r="F7" s="91"/>
      <c r="G7" s="91"/>
      <c r="H7" s="91"/>
      <c r="I7" s="91"/>
      <c r="J7" s="91"/>
      <c r="K7" s="91"/>
      <c r="L7" s="122"/>
      <c r="M7" s="12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2" customFormat="1" ht="27" customHeight="1">
      <c r="A8" s="114"/>
      <c r="B8" s="119"/>
      <c r="C8" s="119"/>
      <c r="D8" s="120"/>
      <c r="E8" s="121"/>
      <c r="F8" s="118"/>
      <c r="G8" s="118"/>
      <c r="H8" s="118"/>
      <c r="I8" s="118"/>
      <c r="J8" s="118"/>
      <c r="K8" s="118"/>
      <c r="L8" s="118"/>
      <c r="M8" s="118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s="11" customFormat="1" ht="20.25" customHeight="1">
      <c r="A9" s="12"/>
      <c r="B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3"/>
      <c r="O9" s="4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1" customFormat="1" ht="20.25" customHeight="1">
      <c r="A10" s="12"/>
      <c r="B10" s="12"/>
      <c r="C10" s="12"/>
      <c r="D10" s="12"/>
      <c r="E10" s="12"/>
      <c r="F10" s="12"/>
      <c r="G10" s="1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1" customFormat="1" ht="20.25" customHeight="1">
      <c r="B11" s="12"/>
      <c r="C11" s="12"/>
      <c r="D11" s="12"/>
      <c r="E11" s="12"/>
      <c r="F11" s="12"/>
      <c r="G11" s="12"/>
      <c r="H11" s="1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1" customFormat="1" ht="20.25" customHeight="1">
      <c r="D12" s="12"/>
      <c r="E12" s="12"/>
      <c r="F12" s="12"/>
      <c r="G12" s="12"/>
      <c r="H12" s="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1" customFormat="1" ht="20.25" customHeight="1">
      <c r="E13" s="12"/>
      <c r="G13" s="12"/>
      <c r="H13" s="1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1" customFormat="1" ht="20.25" customHeight="1">
      <c r="H14" s="1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2017-06-12T00:46:52Z</cp:lastPrinted>
  <dcterms:modified xsi:type="dcterms:W3CDTF">2017-06-12T00:48:49Z</dcterms:modified>
  <cp:category/>
  <cp:version/>
  <cp:contentType/>
  <cp:contentStatus/>
</cp:coreProperties>
</file>