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1"/>
  </bookViews>
  <sheets>
    <sheet name="代发" sheetId="1" r:id="rId1"/>
    <sheet name="新开户" sheetId="2" r:id="rId2"/>
    <sheet name="集中" sheetId="3" r:id="rId3"/>
  </sheets>
  <definedNames/>
  <calcPr fullCalcOnLoad="1"/>
</workbook>
</file>

<file path=xl/sharedStrings.xml><?xml version="1.0" encoding="utf-8"?>
<sst xmlns="http://schemas.openxmlformats.org/spreadsheetml/2006/main" count="2352" uniqueCount="1665">
  <si>
    <t>张振华</t>
  </si>
  <si>
    <t>410422193408151831</t>
  </si>
  <si>
    <t xml:space="preserve"> 尤了村</t>
  </si>
  <si>
    <t>00000100862341233889</t>
  </si>
  <si>
    <t>半自理</t>
  </si>
  <si>
    <t>张红伟</t>
  </si>
  <si>
    <t>410422196610081834</t>
  </si>
  <si>
    <t>00000164369871238889</t>
  </si>
  <si>
    <t>赵风云</t>
  </si>
  <si>
    <t>410422193606121828</t>
  </si>
  <si>
    <t>柏树李村</t>
  </si>
  <si>
    <t>00000760648171232889</t>
  </si>
  <si>
    <t>王小会</t>
  </si>
  <si>
    <t>410422197006130067</t>
  </si>
  <si>
    <t>623059112301647303</t>
  </si>
  <si>
    <t>宋应峰</t>
  </si>
  <si>
    <t>410422196210131855</t>
  </si>
  <si>
    <t>岗马村</t>
  </si>
  <si>
    <t>00000100862721234889</t>
  </si>
  <si>
    <t>宋应选</t>
  </si>
  <si>
    <t>410422195312181816</t>
  </si>
  <si>
    <t>00000164280971230889</t>
  </si>
  <si>
    <t>李德云</t>
  </si>
  <si>
    <t>410422194205121813</t>
  </si>
  <si>
    <t>金岗李村</t>
  </si>
  <si>
    <t>00000760647511235889</t>
  </si>
  <si>
    <t>李小芳</t>
  </si>
  <si>
    <t>410422197606111812</t>
  </si>
  <si>
    <t>00000164298531235889</t>
  </si>
  <si>
    <t>李庚绍</t>
  </si>
  <si>
    <t>410422193404111816</t>
  </si>
  <si>
    <t>00000760648151237889</t>
  </si>
  <si>
    <t>李英浩</t>
  </si>
  <si>
    <t>41042219691119153X</t>
  </si>
  <si>
    <t>623059112901108474</t>
  </si>
  <si>
    <t>李云才</t>
  </si>
  <si>
    <t>410422193009151850</t>
  </si>
  <si>
    <t>12318702000010067</t>
  </si>
  <si>
    <t>李保府</t>
  </si>
  <si>
    <t>410422196902111812</t>
  </si>
  <si>
    <t>00000146786441232889</t>
  </si>
  <si>
    <t>郑要干</t>
  </si>
  <si>
    <t>41042219510905183X</t>
  </si>
  <si>
    <t>邵奉店村</t>
  </si>
  <si>
    <t>12318702600013119</t>
  </si>
  <si>
    <t>全自理</t>
  </si>
  <si>
    <t>吴文鹏</t>
  </si>
  <si>
    <t>410422196104181816</t>
  </si>
  <si>
    <t>12315512400003336</t>
  </si>
  <si>
    <t>李儿子</t>
  </si>
  <si>
    <t>410422193807151935</t>
  </si>
  <si>
    <t>00000563265221235889</t>
  </si>
  <si>
    <t>王广军</t>
  </si>
  <si>
    <t>622991112301379157</t>
  </si>
  <si>
    <t>李国顺</t>
  </si>
  <si>
    <t>410422194206041815</t>
  </si>
  <si>
    <t>00000063058731239889</t>
  </si>
  <si>
    <t>杨天河</t>
  </si>
  <si>
    <t>410422196504201812</t>
  </si>
  <si>
    <t>00000164274241234889</t>
  </si>
  <si>
    <t>田宝</t>
  </si>
  <si>
    <t>410422194807152035</t>
  </si>
  <si>
    <t>田庄</t>
  </si>
  <si>
    <t>12318702900021108</t>
  </si>
  <si>
    <t>田保成</t>
  </si>
  <si>
    <t>410422195107151933</t>
  </si>
  <si>
    <t>00000152558531231889</t>
  </si>
  <si>
    <t>陈国付</t>
  </si>
  <si>
    <t>410422197807151917</t>
  </si>
  <si>
    <t>00000100862301232889</t>
  </si>
  <si>
    <t>全护理</t>
  </si>
  <si>
    <t>陈国文</t>
  </si>
  <si>
    <t>410422196501131839</t>
  </si>
  <si>
    <t>00000164367651230889</t>
  </si>
  <si>
    <t>毛新贵</t>
  </si>
  <si>
    <t>410422196209041836</t>
  </si>
  <si>
    <t>东杨庄村</t>
  </si>
  <si>
    <t>00000020427061235889</t>
  </si>
  <si>
    <t>李领坡</t>
  </si>
  <si>
    <t>410422196712221834</t>
  </si>
  <si>
    <t>00000164270001236889</t>
  </si>
  <si>
    <t>李廷延</t>
  </si>
  <si>
    <t>410422192305251819</t>
  </si>
  <si>
    <t>00000100863181233889</t>
  </si>
  <si>
    <t>李天民</t>
  </si>
  <si>
    <t>410422196612190014</t>
  </si>
  <si>
    <t>623059112301511418</t>
  </si>
  <si>
    <t>李本定</t>
  </si>
  <si>
    <t>410422193801011819</t>
  </si>
  <si>
    <t>00000760647531230889</t>
  </si>
  <si>
    <t>李建设</t>
  </si>
  <si>
    <t>410422195206231816</t>
  </si>
  <si>
    <t>00000164299091233889</t>
  </si>
  <si>
    <t>胡庆豪</t>
  </si>
  <si>
    <t>410422199212101813</t>
  </si>
  <si>
    <t>梁寨村</t>
  </si>
  <si>
    <t>00000760647991233889</t>
  </si>
  <si>
    <t>胡广义</t>
  </si>
  <si>
    <t>410422196001271835</t>
  </si>
  <si>
    <t>00000164396631238889</t>
  </si>
  <si>
    <t>任松义</t>
  </si>
  <si>
    <t>410422197612251811</t>
  </si>
  <si>
    <t>千兵营村</t>
  </si>
  <si>
    <t>00000100863221236889</t>
  </si>
  <si>
    <t>任付山</t>
  </si>
  <si>
    <t>410422194801301810</t>
  </si>
  <si>
    <t>00000164310041233889</t>
  </si>
  <si>
    <t>侯桂喜</t>
  </si>
  <si>
    <t>410422194709291859</t>
  </si>
  <si>
    <t>三关庙</t>
  </si>
  <si>
    <t>00000020428311236889</t>
  </si>
  <si>
    <t>胡占仓</t>
  </si>
  <si>
    <t>410422195209081817</t>
  </si>
  <si>
    <t>00000164288791236889</t>
  </si>
  <si>
    <t>康学雨</t>
  </si>
  <si>
    <t>410422195204111810</t>
  </si>
  <si>
    <t>邵奉街</t>
  </si>
  <si>
    <t>12318702000005693</t>
  </si>
  <si>
    <t>吴艳芳</t>
  </si>
  <si>
    <t>410422197106139165</t>
  </si>
  <si>
    <t>12318712600013864</t>
  </si>
  <si>
    <t>410422194904151851</t>
  </si>
  <si>
    <t>宋庄村</t>
  </si>
  <si>
    <t>00000760648491235889</t>
  </si>
  <si>
    <t>吴创业</t>
  </si>
  <si>
    <t>410422196302081832</t>
  </si>
  <si>
    <t>623059112301776862</t>
  </si>
  <si>
    <t>尤了村</t>
  </si>
  <si>
    <t>胡文定</t>
  </si>
  <si>
    <t>410422193307151912</t>
  </si>
  <si>
    <t>00000100862281235889</t>
  </si>
  <si>
    <t>胡文学</t>
  </si>
  <si>
    <t>410422194807161855</t>
  </si>
  <si>
    <t>00000164364531233889</t>
  </si>
  <si>
    <t>路国奇</t>
  </si>
  <si>
    <t>410422197203021812</t>
  </si>
  <si>
    <t>00000020436801238889</t>
  </si>
  <si>
    <t>路国富</t>
  </si>
  <si>
    <t>410422196212061811</t>
  </si>
  <si>
    <t>00000149131631233889</t>
  </si>
  <si>
    <t>范书廷</t>
  </si>
  <si>
    <t>410422194507141852</t>
  </si>
  <si>
    <t>00000100862581232889</t>
  </si>
  <si>
    <t>宋振江</t>
  </si>
  <si>
    <t>410422196511081812</t>
  </si>
  <si>
    <t>00000006693501233889</t>
  </si>
  <si>
    <t>宋发志</t>
  </si>
  <si>
    <t>410422195204261819</t>
  </si>
  <si>
    <t>00000100862621235889</t>
  </si>
  <si>
    <t>彭亚贞</t>
  </si>
  <si>
    <t>410426197609075584</t>
  </si>
  <si>
    <t>00000020061651295889</t>
  </si>
  <si>
    <t>孟照祥</t>
  </si>
  <si>
    <t>410422194506171814</t>
  </si>
  <si>
    <t>00000805051031230889</t>
  </si>
  <si>
    <t>孟营</t>
  </si>
  <si>
    <t>410422195511181851</t>
  </si>
  <si>
    <t>12316212000017164</t>
  </si>
  <si>
    <t>丁永铁</t>
  </si>
  <si>
    <t>410422194304071815</t>
  </si>
  <si>
    <t>东李村</t>
  </si>
  <si>
    <t>00000100862261230889</t>
  </si>
  <si>
    <t>丁绍水</t>
  </si>
  <si>
    <t>410422195410301818</t>
  </si>
  <si>
    <t>12316212300000794</t>
  </si>
  <si>
    <t>顾春进</t>
  </si>
  <si>
    <t>410422194802201838</t>
  </si>
  <si>
    <t>12318702600010069</t>
  </si>
  <si>
    <t>顾富春</t>
  </si>
  <si>
    <t>410422195404271835</t>
  </si>
  <si>
    <t>00000685820431236889</t>
  </si>
  <si>
    <t>杨海朋</t>
  </si>
  <si>
    <t>410422194111131818</t>
  </si>
  <si>
    <t>00000100862561237889</t>
  </si>
  <si>
    <t>杨万朋</t>
  </si>
  <si>
    <t>410422195504121818</t>
  </si>
  <si>
    <t>00000164274321238889</t>
  </si>
  <si>
    <t>杨建堂</t>
  </si>
  <si>
    <t>410422194009201832</t>
  </si>
  <si>
    <t>00000100863001232889</t>
  </si>
  <si>
    <t>杨春领</t>
  </si>
  <si>
    <t>410422196409151837</t>
  </si>
  <si>
    <t>00000164271041234889</t>
  </si>
  <si>
    <t>杨振华</t>
  </si>
  <si>
    <t>410422194805111811</t>
  </si>
  <si>
    <t>00000760647731239889</t>
  </si>
  <si>
    <t>杨跃民</t>
  </si>
  <si>
    <t>41042219800902183X</t>
  </si>
  <si>
    <t>623059186501396143</t>
  </si>
  <si>
    <t>李增喜</t>
  </si>
  <si>
    <t>41042219500427181X</t>
  </si>
  <si>
    <t>00000760648011237889</t>
  </si>
  <si>
    <t>李林树</t>
  </si>
  <si>
    <t>410422196405151864</t>
  </si>
  <si>
    <t>李建恒</t>
  </si>
  <si>
    <t>410422198708121813</t>
  </si>
  <si>
    <t>12315512200014944</t>
  </si>
  <si>
    <t>董志</t>
  </si>
  <si>
    <t>410422194502051890</t>
  </si>
  <si>
    <t>00000760648191238889</t>
  </si>
  <si>
    <t>董晓光</t>
  </si>
  <si>
    <t>41042219880906183X</t>
  </si>
  <si>
    <t>623059112301728721</t>
  </si>
  <si>
    <t>宋天克</t>
  </si>
  <si>
    <t>410422195302281813</t>
  </si>
  <si>
    <t>岗马</t>
  </si>
  <si>
    <t>12318702800005694</t>
  </si>
  <si>
    <t>宋遂志</t>
  </si>
  <si>
    <t>410422195008271817</t>
  </si>
  <si>
    <t>00000164276591230889</t>
  </si>
  <si>
    <t>宋学义</t>
  </si>
  <si>
    <t>410422194901111811</t>
  </si>
  <si>
    <t>00000100862681231889</t>
  </si>
  <si>
    <t>宋俊功</t>
  </si>
  <si>
    <t>410422197105251817</t>
  </si>
  <si>
    <t>00000164276491230889</t>
  </si>
  <si>
    <t>宋海坡</t>
  </si>
  <si>
    <t>410422195401201831</t>
  </si>
  <si>
    <t>00000760648071233889</t>
  </si>
  <si>
    <t>宋士伟</t>
  </si>
  <si>
    <t>41042219731014181X</t>
  </si>
  <si>
    <t>00000146735841233889</t>
  </si>
  <si>
    <t>宋万志</t>
  </si>
  <si>
    <t>410422194606061815</t>
  </si>
  <si>
    <t>12318702500005695</t>
  </si>
  <si>
    <t>宋学力</t>
  </si>
  <si>
    <t>41042219630918181X</t>
  </si>
  <si>
    <t>00000164280951235889</t>
  </si>
  <si>
    <t>宋辽</t>
  </si>
  <si>
    <t>410422195503051838</t>
  </si>
  <si>
    <t>12318702900005698</t>
  </si>
  <si>
    <t>宋国</t>
  </si>
  <si>
    <t>410422195503051854</t>
  </si>
  <si>
    <t>00000164280851236889</t>
  </si>
  <si>
    <t>宋毛</t>
  </si>
  <si>
    <t>410422195403051814</t>
  </si>
  <si>
    <t>12318702900005702</t>
  </si>
  <si>
    <t>宋山坡</t>
  </si>
  <si>
    <t>410422196712221818</t>
  </si>
  <si>
    <t>00000164277291230889</t>
  </si>
  <si>
    <t>王德义</t>
  </si>
  <si>
    <t>410422193706171814</t>
  </si>
  <si>
    <t>后党村</t>
  </si>
  <si>
    <t>00000100863281232889</t>
  </si>
  <si>
    <t>王朝为</t>
  </si>
  <si>
    <t>410422197812161810</t>
  </si>
  <si>
    <t>12315512500004420</t>
  </si>
  <si>
    <t>刘守正</t>
  </si>
  <si>
    <t>410422193410301819</t>
  </si>
  <si>
    <t>00000100863321235889</t>
  </si>
  <si>
    <t>刘团结</t>
  </si>
  <si>
    <t>410422196906141816</t>
  </si>
  <si>
    <t>00000164285671230889</t>
  </si>
  <si>
    <t>张干卿</t>
  </si>
  <si>
    <t>410422194502241838</t>
  </si>
  <si>
    <t>后李村</t>
  </si>
  <si>
    <t>00000020427351230889</t>
  </si>
  <si>
    <t>张仁杰</t>
  </si>
  <si>
    <t>410422196307101812</t>
  </si>
  <si>
    <t>00000164294831233889</t>
  </si>
  <si>
    <t>李孝仁</t>
  </si>
  <si>
    <t>410422194309281838</t>
  </si>
  <si>
    <t>00000020427391230889</t>
  </si>
  <si>
    <t>李守义</t>
  </si>
  <si>
    <t>41042219681228183X</t>
  </si>
  <si>
    <t>00000164291331236889</t>
  </si>
  <si>
    <t>彭长海</t>
  </si>
  <si>
    <t>410422194107161854</t>
  </si>
  <si>
    <t>00000760647971238889</t>
  </si>
  <si>
    <t>彭相领</t>
  </si>
  <si>
    <t>41042219570417181X</t>
  </si>
  <si>
    <t>00000146746301238889</t>
  </si>
  <si>
    <t>乔玉增</t>
  </si>
  <si>
    <t>410422195512231830</t>
  </si>
  <si>
    <t>00000760648211235889</t>
  </si>
  <si>
    <t>乔红军</t>
  </si>
  <si>
    <t>410422197212281835</t>
  </si>
  <si>
    <t>622991112301379389</t>
  </si>
  <si>
    <t>张儿子</t>
  </si>
  <si>
    <t>410422194711081818</t>
  </si>
  <si>
    <t>00000760648431239889</t>
  </si>
  <si>
    <t>张彦军</t>
  </si>
  <si>
    <t>410422197806151835</t>
  </si>
  <si>
    <t>622991112301574229</t>
  </si>
  <si>
    <t>张羌石</t>
  </si>
  <si>
    <t>41042219401004183X</t>
  </si>
  <si>
    <t>00000760648451234889</t>
  </si>
  <si>
    <t>武秋霞</t>
  </si>
  <si>
    <t>410422197910051842</t>
  </si>
  <si>
    <t>623059112301007243</t>
  </si>
  <si>
    <t>郭春</t>
  </si>
  <si>
    <t>410422194702141858</t>
  </si>
  <si>
    <t>12318702400010070</t>
  </si>
  <si>
    <t>郭春坡</t>
  </si>
  <si>
    <t>410422195902161874</t>
  </si>
  <si>
    <t>00000164292911232889</t>
  </si>
  <si>
    <t>张锁</t>
  </si>
  <si>
    <t>410422194207152015</t>
  </si>
  <si>
    <t>黄营村</t>
  </si>
  <si>
    <t>00000805051051235889</t>
  </si>
  <si>
    <t>付德生</t>
  </si>
  <si>
    <t>410422196207101874</t>
  </si>
  <si>
    <t>00000164389841237889</t>
  </si>
  <si>
    <t>李箱</t>
  </si>
  <si>
    <t>410422193504181811</t>
  </si>
  <si>
    <t>00000760647451237889</t>
  </si>
  <si>
    <t>李德宇</t>
  </si>
  <si>
    <t>410422193306281811</t>
  </si>
  <si>
    <t>00000164298431236889</t>
  </si>
  <si>
    <t>杨老三</t>
  </si>
  <si>
    <t>410422195006081817</t>
  </si>
  <si>
    <t>00000760647491238889</t>
  </si>
  <si>
    <t>杨老文</t>
  </si>
  <si>
    <t>410422195608231819</t>
  </si>
  <si>
    <t>00000164300671232889</t>
  </si>
  <si>
    <t>程宝聚</t>
  </si>
  <si>
    <t>410422194409091839</t>
  </si>
  <si>
    <t>00000760648371230889</t>
  </si>
  <si>
    <t>沈梅云</t>
  </si>
  <si>
    <t>410422195903171820</t>
  </si>
  <si>
    <t>郭怀中</t>
  </si>
  <si>
    <t>410422195406221815</t>
  </si>
  <si>
    <t>00000164351741239889</t>
  </si>
  <si>
    <t>常书义</t>
  </si>
  <si>
    <t>410422194107141837</t>
  </si>
  <si>
    <t>康台村</t>
  </si>
  <si>
    <t>12318702300011065</t>
  </si>
  <si>
    <t>常书贵</t>
  </si>
  <si>
    <t>410422193210281817</t>
  </si>
  <si>
    <t>00000164304541234889</t>
  </si>
  <si>
    <t>张平安</t>
  </si>
  <si>
    <t>410422195404271819</t>
  </si>
  <si>
    <t>00000100862481233889</t>
  </si>
  <si>
    <t>张狗齐</t>
  </si>
  <si>
    <t>410422196209151891</t>
  </si>
  <si>
    <t>00000164304921235889</t>
  </si>
  <si>
    <t>康青山</t>
  </si>
  <si>
    <t>410422195008021834</t>
  </si>
  <si>
    <t>00000100862501230889</t>
  </si>
  <si>
    <t>康英桂</t>
  </si>
  <si>
    <t>410422196411231879</t>
  </si>
  <si>
    <t>00000149305511233889</t>
  </si>
  <si>
    <t>康留根</t>
  </si>
  <si>
    <t>410422194704281811</t>
  </si>
  <si>
    <t>00000100862521236889</t>
  </si>
  <si>
    <t>康春坡</t>
  </si>
  <si>
    <t>410422195106281816</t>
  </si>
  <si>
    <t>00000100862541231889</t>
  </si>
  <si>
    <t>康春芳</t>
  </si>
  <si>
    <t>410422194910231831</t>
  </si>
  <si>
    <t>00000164306001232889</t>
  </si>
  <si>
    <t>康天祥</t>
  </si>
  <si>
    <t>410422195909101815</t>
  </si>
  <si>
    <t>00000020427891236889</t>
  </si>
  <si>
    <t>康玉祥</t>
  </si>
  <si>
    <t>410422195705251811</t>
  </si>
  <si>
    <t>00000164305981239889</t>
  </si>
  <si>
    <t>康金堂</t>
  </si>
  <si>
    <t>410422196401201836</t>
  </si>
  <si>
    <t>00000760647851233889</t>
  </si>
  <si>
    <t>康金芳</t>
  </si>
  <si>
    <t>410422195201231817</t>
  </si>
  <si>
    <t>00000164302741238889</t>
  </si>
  <si>
    <t>康修</t>
  </si>
  <si>
    <t>410422195202031817</t>
  </si>
  <si>
    <t>00000805051091236889</t>
  </si>
  <si>
    <t>康小伟</t>
  </si>
  <si>
    <t>410422197202151850</t>
  </si>
  <si>
    <t>00000164301781231889</t>
  </si>
  <si>
    <t>兰全亮</t>
  </si>
  <si>
    <t>41042219351230181X</t>
  </si>
  <si>
    <t>00000653915811232889</t>
  </si>
  <si>
    <t>兰民中</t>
  </si>
  <si>
    <t>410422196212061838</t>
  </si>
  <si>
    <t>00000146834501236889</t>
  </si>
  <si>
    <t>周长祥</t>
  </si>
  <si>
    <t>410422194706201838</t>
  </si>
  <si>
    <t>00000100863541239889</t>
  </si>
  <si>
    <t>孟群成</t>
  </si>
  <si>
    <t>410422194501213835</t>
  </si>
  <si>
    <t>00000020473921235889</t>
  </si>
  <si>
    <t>孟国义</t>
  </si>
  <si>
    <t>410422197507103817</t>
  </si>
  <si>
    <t>00000164398171238889</t>
  </si>
  <si>
    <t>兰商义</t>
  </si>
  <si>
    <t>410422194703161818</t>
  </si>
  <si>
    <t>00000805051071230889</t>
  </si>
  <si>
    <t>周荣芝</t>
  </si>
  <si>
    <t>410422196306181822</t>
  </si>
  <si>
    <t>00000164393231230889</t>
  </si>
  <si>
    <t>牛平安</t>
  </si>
  <si>
    <t>410422194010241815</t>
  </si>
  <si>
    <t>牛庄村</t>
  </si>
  <si>
    <t>00000058131171236889</t>
  </si>
  <si>
    <t>牛国安</t>
  </si>
  <si>
    <t>410422195105161812</t>
  </si>
  <si>
    <t>00000134811911232889</t>
  </si>
  <si>
    <t>牛先怀</t>
  </si>
  <si>
    <t>410422194911201810</t>
  </si>
  <si>
    <t>00000760647831238889</t>
  </si>
  <si>
    <t>牛灵恩</t>
  </si>
  <si>
    <t>410422198209261838</t>
  </si>
  <si>
    <t>12315512000014959</t>
  </si>
  <si>
    <t>苏崇山</t>
  </si>
  <si>
    <t>410422193909161819</t>
  </si>
  <si>
    <t>00000100862421237889</t>
  </si>
  <si>
    <t>党相贤</t>
  </si>
  <si>
    <t>410422195508101814</t>
  </si>
  <si>
    <t>00000164321221237889</t>
  </si>
  <si>
    <t>张建才</t>
  </si>
  <si>
    <t>410422196208141835</t>
  </si>
  <si>
    <t>00000100862821233889</t>
  </si>
  <si>
    <t>王淑珍</t>
  </si>
  <si>
    <t>41042219760523102X</t>
  </si>
  <si>
    <t>00000221808691231889</t>
  </si>
  <si>
    <t>苏国贤</t>
  </si>
  <si>
    <t>410422194508011814</t>
  </si>
  <si>
    <t>00000020428041237889</t>
  </si>
  <si>
    <t>苏启明</t>
  </si>
  <si>
    <t>410422194807151956</t>
  </si>
  <si>
    <t>00000164309901236889</t>
  </si>
  <si>
    <t>王文献</t>
  </si>
  <si>
    <t>410422194306101811</t>
  </si>
  <si>
    <t>前  党</t>
  </si>
  <si>
    <t>12318702500006299</t>
  </si>
  <si>
    <t>王国军</t>
  </si>
  <si>
    <t>410422197310011812</t>
  </si>
  <si>
    <t>623059112301884542</t>
  </si>
  <si>
    <t>王瑞停</t>
  </si>
  <si>
    <t>410422194404291831</t>
  </si>
  <si>
    <t>前党村</t>
  </si>
  <si>
    <t>00000100863561234889</t>
  </si>
  <si>
    <t>王松停</t>
  </si>
  <si>
    <t>410422195502240514</t>
  </si>
  <si>
    <t>12316212500006144</t>
  </si>
  <si>
    <t>李春林</t>
  </si>
  <si>
    <t>410422193602231819</t>
  </si>
  <si>
    <t>三官庙村</t>
  </si>
  <si>
    <t>00000760648131231889</t>
  </si>
  <si>
    <t>李国要</t>
  </si>
  <si>
    <t>410422194809041814</t>
  </si>
  <si>
    <t>00000146915911233889</t>
  </si>
  <si>
    <t>李领</t>
  </si>
  <si>
    <t>410422195503201859</t>
  </si>
  <si>
    <t>00000760648471230889</t>
  </si>
  <si>
    <t>李振芳</t>
  </si>
  <si>
    <t>410422196612251817</t>
  </si>
  <si>
    <t>00000164323001233889</t>
  </si>
  <si>
    <t>李春会</t>
  </si>
  <si>
    <t>410422194908161854</t>
  </si>
  <si>
    <t>12318702700005699</t>
  </si>
  <si>
    <t>李红阳</t>
  </si>
  <si>
    <t>410422197003101877</t>
  </si>
  <si>
    <t>00000164323141238889</t>
  </si>
  <si>
    <t>李书定</t>
  </si>
  <si>
    <t>410422195512021833</t>
  </si>
  <si>
    <t>12318702300005700</t>
  </si>
  <si>
    <t>罗子美</t>
  </si>
  <si>
    <t>410422197902222269</t>
  </si>
  <si>
    <t>00000146915571233889</t>
  </si>
  <si>
    <t>张平周</t>
  </si>
  <si>
    <t>410422195104081810</t>
  </si>
  <si>
    <t>12318702400010065</t>
  </si>
  <si>
    <t>张军跃</t>
  </si>
  <si>
    <t>410422198111061811</t>
  </si>
  <si>
    <t>12315512700014989</t>
  </si>
  <si>
    <t>张跃学</t>
  </si>
  <si>
    <t>410422197007151898</t>
  </si>
  <si>
    <t>00000760647791235889</t>
  </si>
  <si>
    <t>张西平</t>
  </si>
  <si>
    <t>410422193707161917</t>
  </si>
  <si>
    <t>00000164449361230889</t>
  </si>
  <si>
    <t>张栓</t>
  </si>
  <si>
    <t>410422194207151936</t>
  </si>
  <si>
    <t>00000760648311234889</t>
  </si>
  <si>
    <t>张合修</t>
  </si>
  <si>
    <t>410422194508071817</t>
  </si>
  <si>
    <t>00000164449281237889</t>
  </si>
  <si>
    <t>李见友</t>
  </si>
  <si>
    <t>410422193104251817</t>
  </si>
  <si>
    <t>00000805051011234889</t>
  </si>
  <si>
    <t>李艳伟</t>
  </si>
  <si>
    <t>410422197604161832</t>
  </si>
  <si>
    <t>00000146985131231889</t>
  </si>
  <si>
    <t>吴代合</t>
  </si>
  <si>
    <t>410422196712141834</t>
  </si>
  <si>
    <t>邵奉街村</t>
  </si>
  <si>
    <t>00000760648091239889</t>
  </si>
  <si>
    <t>王国民</t>
  </si>
  <si>
    <t>41042219630314185X</t>
  </si>
  <si>
    <t>00000164327441234889</t>
  </si>
  <si>
    <t>吴生叶</t>
  </si>
  <si>
    <t>410422194309141819</t>
  </si>
  <si>
    <t>00000100863661233889</t>
  </si>
  <si>
    <t>623059112301176862</t>
  </si>
  <si>
    <t>宋保桂</t>
  </si>
  <si>
    <t>410422194311201817</t>
  </si>
  <si>
    <t>00000100863681239889</t>
  </si>
  <si>
    <t>410422195206067032</t>
  </si>
  <si>
    <t>622991712300224419</t>
  </si>
  <si>
    <t>宋长林</t>
  </si>
  <si>
    <t>410422193909301818</t>
  </si>
  <si>
    <t>00000100863701236889</t>
  </si>
  <si>
    <t>宋平文</t>
  </si>
  <si>
    <t>410422196201181818</t>
  </si>
  <si>
    <t>00000164335431230889</t>
  </si>
  <si>
    <t>吴岭</t>
  </si>
  <si>
    <t>410422192307151918</t>
  </si>
  <si>
    <t>00000760647331232889</t>
  </si>
  <si>
    <t>吴群坡</t>
  </si>
  <si>
    <t>410422197003101850</t>
  </si>
  <si>
    <t>00000164337471236889</t>
  </si>
  <si>
    <t>吴士钦</t>
  </si>
  <si>
    <t>410422193302121810</t>
  </si>
  <si>
    <t>00000760647351238889</t>
  </si>
  <si>
    <t>马云</t>
  </si>
  <si>
    <t>410422195711045942</t>
  </si>
  <si>
    <t>623059112301890861</t>
  </si>
  <si>
    <t>李宝欣</t>
  </si>
  <si>
    <t>41042219661025191X</t>
  </si>
  <si>
    <t>00000760647891234889</t>
  </si>
  <si>
    <t>蔡秀荣</t>
  </si>
  <si>
    <t>410422194010251829</t>
  </si>
  <si>
    <t>00000134901361236889</t>
  </si>
  <si>
    <t>孙坤成</t>
  </si>
  <si>
    <t>410422194509221813</t>
  </si>
  <si>
    <t>孙娄庄村</t>
  </si>
  <si>
    <t>00000100863481230889</t>
  </si>
  <si>
    <t>孙运成</t>
  </si>
  <si>
    <t>410422195507241815</t>
  </si>
  <si>
    <t>00000164341411230889</t>
  </si>
  <si>
    <t>孙长兴</t>
  </si>
  <si>
    <t>410422194807141918</t>
  </si>
  <si>
    <t>00000760647571231889</t>
  </si>
  <si>
    <t>孙现涛</t>
  </si>
  <si>
    <t>410422198702271837</t>
  </si>
  <si>
    <t>00000146990531235889</t>
  </si>
  <si>
    <t>孙长印</t>
  </si>
  <si>
    <t>410422193807151898</t>
  </si>
  <si>
    <t>00000760647591237889</t>
  </si>
  <si>
    <t>孙献岭</t>
  </si>
  <si>
    <t>410422197005111833</t>
  </si>
  <si>
    <t>00000164342391230889</t>
  </si>
  <si>
    <t>孙书堂</t>
  </si>
  <si>
    <t>410422193307151998</t>
  </si>
  <si>
    <t>00000760647611234889</t>
  </si>
  <si>
    <t>景月</t>
  </si>
  <si>
    <t>410422196412271821</t>
  </si>
  <si>
    <t>00000059661871238889</t>
  </si>
  <si>
    <t>娄付元</t>
  </si>
  <si>
    <t>410422193702151832</t>
  </si>
  <si>
    <t>00000760647631230889</t>
  </si>
  <si>
    <t>彭耀勤</t>
  </si>
  <si>
    <t>410422196302241824</t>
  </si>
  <si>
    <t>623059112300789874</t>
  </si>
  <si>
    <t>蔡高平</t>
  </si>
  <si>
    <t>41042219851112181X</t>
  </si>
  <si>
    <t>田庄村</t>
  </si>
  <si>
    <t>00000100862981239889</t>
  </si>
  <si>
    <t>蔡广山</t>
  </si>
  <si>
    <t>41042219451004181X</t>
  </si>
  <si>
    <t>00000164348111233889</t>
  </si>
  <si>
    <t>张峰</t>
  </si>
  <si>
    <t>410422195508085930</t>
  </si>
  <si>
    <t>00000100863121237889</t>
  </si>
  <si>
    <t>蔡记</t>
  </si>
  <si>
    <t>410422195110191813</t>
  </si>
  <si>
    <t>00000164347871236889</t>
  </si>
  <si>
    <t xml:space="preserve">张干  </t>
  </si>
  <si>
    <t>41042219630915183x</t>
  </si>
  <si>
    <t>00000020434711237889</t>
  </si>
  <si>
    <t>李爱</t>
  </si>
  <si>
    <t>410422197410181843</t>
  </si>
  <si>
    <t>12315512500014933</t>
  </si>
  <si>
    <t>蔡思宽</t>
  </si>
  <si>
    <t>410422194307081816</t>
  </si>
  <si>
    <t>00000020434731232889</t>
  </si>
  <si>
    <t>蔡河川</t>
  </si>
  <si>
    <t>410422197707291816</t>
  </si>
  <si>
    <t>00000164350091231889</t>
  </si>
  <si>
    <t>蔡刨</t>
  </si>
  <si>
    <t>410422194903091818</t>
  </si>
  <si>
    <t>00000760647751234889</t>
  </si>
  <si>
    <t>康新武</t>
  </si>
  <si>
    <t>410422196603211872</t>
  </si>
  <si>
    <t>00000164305681231889</t>
  </si>
  <si>
    <t>袁桂兴</t>
  </si>
  <si>
    <t>410422195205201834</t>
  </si>
  <si>
    <t>00000760647771230889</t>
  </si>
  <si>
    <t>袁进喜</t>
  </si>
  <si>
    <t>410422196307151975</t>
  </si>
  <si>
    <t>00000164344171230889</t>
  </si>
  <si>
    <t>孙国干</t>
  </si>
  <si>
    <t>410422193510151854</t>
  </si>
  <si>
    <t>武楼村</t>
  </si>
  <si>
    <t>00000020434871232889</t>
  </si>
  <si>
    <t>孙付卫</t>
  </si>
  <si>
    <t>410422197011151911</t>
  </si>
  <si>
    <t>00000147013011230889</t>
  </si>
  <si>
    <t>尹大河</t>
  </si>
  <si>
    <t>41042219470707181x</t>
  </si>
  <si>
    <t>00000020435011230889</t>
  </si>
  <si>
    <t>尹宾河</t>
  </si>
  <si>
    <t>41042219631101181X</t>
  </si>
  <si>
    <t>00000147013251239889</t>
  </si>
  <si>
    <t>武德功</t>
  </si>
  <si>
    <t>410422193411241811</t>
  </si>
  <si>
    <t>00000020435031236889</t>
  </si>
  <si>
    <t>武新喜</t>
  </si>
  <si>
    <t>410422196110144835</t>
  </si>
  <si>
    <t>623059112301785756</t>
  </si>
  <si>
    <t>李有锋</t>
  </si>
  <si>
    <t>410422194111151878</t>
  </si>
  <si>
    <t>00000760648111236889</t>
  </si>
  <si>
    <t>李奇</t>
  </si>
  <si>
    <t>410422197304151894</t>
  </si>
  <si>
    <t>00000164355341231889</t>
  </si>
  <si>
    <t>党贯堂</t>
  </si>
  <si>
    <t>410422193901151835</t>
  </si>
  <si>
    <t>00000760648591234889</t>
  </si>
  <si>
    <t>党永付</t>
  </si>
  <si>
    <t>410422195707152059</t>
  </si>
  <si>
    <t>00000164353621239889</t>
  </si>
  <si>
    <t>陈金现</t>
  </si>
  <si>
    <t>41042219510115181X</t>
  </si>
  <si>
    <t>12318702700010064</t>
  </si>
  <si>
    <t>陈要朋</t>
  </si>
  <si>
    <t>410422195508121815</t>
  </si>
  <si>
    <t>00000164354681232889</t>
  </si>
  <si>
    <t>司听</t>
  </si>
  <si>
    <t>410422194807151833</t>
  </si>
  <si>
    <t>英李村</t>
  </si>
  <si>
    <t>00000760648531238889</t>
  </si>
  <si>
    <t>李新占</t>
  </si>
  <si>
    <t>410422198104169170</t>
  </si>
  <si>
    <t>00000164415331232889</t>
  </si>
  <si>
    <t>蒲生秀</t>
  </si>
  <si>
    <t>410422194202141827</t>
  </si>
  <si>
    <t>00000760648551233889</t>
  </si>
  <si>
    <t>杨留妮</t>
  </si>
  <si>
    <t>41042219520128381X</t>
  </si>
  <si>
    <t>尤潦村</t>
  </si>
  <si>
    <t>00000760648231230889</t>
  </si>
  <si>
    <t>杨金良</t>
  </si>
  <si>
    <t>410422195804253839</t>
  </si>
  <si>
    <t>00000164372191232889</t>
  </si>
  <si>
    <t>胡法</t>
  </si>
  <si>
    <t>410422194707031834</t>
  </si>
  <si>
    <t>00000760648271231889</t>
  </si>
  <si>
    <t>郭青梅</t>
  </si>
  <si>
    <t>410422196203054900</t>
  </si>
  <si>
    <t>00000163699271232889</t>
  </si>
  <si>
    <t>陈妮</t>
  </si>
  <si>
    <t>410422193511021816</t>
  </si>
  <si>
    <t>12318702200005692</t>
  </si>
  <si>
    <t>陈春锋</t>
  </si>
  <si>
    <t>410422196804191839</t>
  </si>
  <si>
    <t>00000175283141239889</t>
  </si>
  <si>
    <t>王河</t>
  </si>
  <si>
    <t>410422194107061810</t>
  </si>
  <si>
    <t>张申庄村</t>
  </si>
  <si>
    <t>00000760648511232889</t>
  </si>
  <si>
    <t>王俊</t>
  </si>
  <si>
    <t>41042219570513181X</t>
  </si>
  <si>
    <t>00000164383401236889</t>
  </si>
  <si>
    <t>张收</t>
  </si>
  <si>
    <t>410422194809121814</t>
  </si>
  <si>
    <t>12318702100005701</t>
  </si>
  <si>
    <t>张国兴</t>
  </si>
  <si>
    <t>410422195701131855</t>
  </si>
  <si>
    <t>00000164382341230889</t>
  </si>
  <si>
    <t>张林庄村</t>
  </si>
  <si>
    <t>彭相申</t>
  </si>
  <si>
    <t>410422193806201814</t>
  </si>
  <si>
    <t>12318702200013116</t>
  </si>
  <si>
    <t>彭相合</t>
  </si>
  <si>
    <t>410422194809161816</t>
  </si>
  <si>
    <t>623059112301777480</t>
  </si>
  <si>
    <t>张二文</t>
  </si>
  <si>
    <t>410422194107161870</t>
  </si>
  <si>
    <t>12318702000013117</t>
  </si>
  <si>
    <t>张大涛</t>
  </si>
  <si>
    <t>410422197002091814</t>
  </si>
  <si>
    <t>00000164295671233889</t>
  </si>
  <si>
    <t>王弯</t>
  </si>
  <si>
    <t>410422195104281812</t>
  </si>
  <si>
    <t>西孙庄村</t>
  </si>
  <si>
    <t>12318702800013118</t>
  </si>
  <si>
    <t>王建成</t>
  </si>
  <si>
    <t>410422196703061832</t>
  </si>
  <si>
    <t>00000164359971233889</t>
  </si>
  <si>
    <t>李国钦</t>
  </si>
  <si>
    <t>41042219470915183X</t>
  </si>
  <si>
    <t>12318662500006179</t>
  </si>
  <si>
    <t>李国胜</t>
  </si>
  <si>
    <t>410422197010271815</t>
  </si>
  <si>
    <t>00000164295791238889</t>
  </si>
  <si>
    <t>王路</t>
  </si>
  <si>
    <t>410422194209181813</t>
  </si>
  <si>
    <t>12318662300006180</t>
  </si>
  <si>
    <t>孟祥伟</t>
  </si>
  <si>
    <t>410422196610291815</t>
  </si>
  <si>
    <t>00000164411091232889</t>
  </si>
  <si>
    <t>李付杰</t>
  </si>
  <si>
    <t>41042219530615183X</t>
  </si>
  <si>
    <t>12318662100006181</t>
  </si>
  <si>
    <t>李国民</t>
  </si>
  <si>
    <t>410422195706201816</t>
  </si>
  <si>
    <t>00000164416091239889</t>
  </si>
  <si>
    <t>李国语</t>
  </si>
  <si>
    <t>410422195608241873</t>
  </si>
  <si>
    <t>12318662900006182</t>
  </si>
  <si>
    <t>李兴坡</t>
  </si>
  <si>
    <t>410422196502031856</t>
  </si>
  <si>
    <t>00000149129391237889</t>
  </si>
  <si>
    <t>胡付正</t>
  </si>
  <si>
    <t>410422194806159198</t>
  </si>
  <si>
    <t>12318662500006184</t>
  </si>
  <si>
    <t>李新莹</t>
  </si>
  <si>
    <t>410422197608121854</t>
  </si>
  <si>
    <t>00000146914011234889</t>
  </si>
  <si>
    <t>杨新有</t>
  </si>
  <si>
    <t>410422198103261813</t>
  </si>
  <si>
    <t>邵丰店村</t>
  </si>
  <si>
    <t>12318662200006185</t>
  </si>
  <si>
    <t>杨晓力</t>
  </si>
  <si>
    <t>410422198210011836</t>
  </si>
  <si>
    <t>622991112900695201</t>
  </si>
  <si>
    <t>康现中</t>
  </si>
  <si>
    <t>410422195507152070</t>
  </si>
  <si>
    <t>12318662000006186</t>
  </si>
  <si>
    <t>娄玉彩</t>
  </si>
  <si>
    <t>410422196401061829</t>
  </si>
  <si>
    <t>00000164302221237889</t>
  </si>
  <si>
    <t>李本刚</t>
  </si>
  <si>
    <t>410422194605061813</t>
  </si>
  <si>
    <t>金岗李村二组</t>
  </si>
  <si>
    <t>12318702200001364</t>
  </si>
  <si>
    <t>李魁汉</t>
  </si>
  <si>
    <t>410422196603091831</t>
  </si>
  <si>
    <t>00000146786361239889</t>
  </si>
  <si>
    <t>张领全</t>
  </si>
  <si>
    <t>410422195212251813</t>
  </si>
  <si>
    <t>邵奉店村五组</t>
  </si>
  <si>
    <t>00000796278061230889</t>
  </si>
  <si>
    <t>张喜领</t>
  </si>
  <si>
    <t>410422196112251810</t>
  </si>
  <si>
    <t>00000164446601230889</t>
  </si>
  <si>
    <t>李修</t>
  </si>
  <si>
    <t>410422195003071816</t>
  </si>
  <si>
    <t>00000030079021235889</t>
  </si>
  <si>
    <t>李少旭</t>
  </si>
  <si>
    <t>410422197701101815</t>
  </si>
  <si>
    <t>00000146914631234889</t>
  </si>
  <si>
    <t>娄保安</t>
  </si>
  <si>
    <t>410422195103241819</t>
  </si>
  <si>
    <t>孙娄庄村二组</t>
  </si>
  <si>
    <t>00000685827811238889</t>
  </si>
  <si>
    <t>娄世永</t>
  </si>
  <si>
    <t>410422197508011818</t>
  </si>
  <si>
    <t>623059112301209468</t>
  </si>
  <si>
    <t>冯留法</t>
  </si>
  <si>
    <t>410422194302221816</t>
  </si>
  <si>
    <t>00000030080401234889</t>
  </si>
  <si>
    <t>冯记朝</t>
  </si>
  <si>
    <t>410422196209081811</t>
  </si>
  <si>
    <t>00000149128471233889</t>
  </si>
  <si>
    <t>张小伍</t>
  </si>
  <si>
    <t>410422195606091816</t>
  </si>
  <si>
    <t>12318662900009185</t>
  </si>
  <si>
    <t>李营</t>
  </si>
  <si>
    <t>410422193302281814</t>
  </si>
  <si>
    <t>12318662400016621</t>
  </si>
  <si>
    <t>李根</t>
  </si>
  <si>
    <t>410422194606251811</t>
  </si>
  <si>
    <t>00000685820371238889</t>
  </si>
  <si>
    <t>李丙华</t>
  </si>
  <si>
    <t>41042219520708183X</t>
  </si>
  <si>
    <t>12318662500016625</t>
  </si>
  <si>
    <t>李汉有</t>
  </si>
  <si>
    <t>410422196509171819</t>
  </si>
  <si>
    <t>00000164380541234889</t>
  </si>
  <si>
    <t>张海</t>
  </si>
  <si>
    <t>410422194909131817</t>
  </si>
  <si>
    <t>12318662300016626</t>
  </si>
  <si>
    <t>张银海</t>
  </si>
  <si>
    <t>410422195906071833</t>
  </si>
  <si>
    <t>00000164384921234889</t>
  </si>
  <si>
    <t>韩庆云</t>
  </si>
  <si>
    <t>410422195310061810</t>
  </si>
  <si>
    <t>12318662100016627</t>
  </si>
  <si>
    <t>韩永平</t>
  </si>
  <si>
    <t>410422196910061819</t>
  </si>
  <si>
    <t>00000164446721234889</t>
  </si>
  <si>
    <t>王献锋</t>
  </si>
  <si>
    <t>410422197505011839</t>
  </si>
  <si>
    <t>12318662900016628</t>
  </si>
  <si>
    <t>王献玺</t>
  </si>
  <si>
    <t>410422196211171816</t>
  </si>
  <si>
    <t>00000146912091231889</t>
  </si>
  <si>
    <t>康长山</t>
  </si>
  <si>
    <t>410422194902151831</t>
  </si>
  <si>
    <t>12318662700016629</t>
  </si>
  <si>
    <t>康国淼</t>
  </si>
  <si>
    <t>410422196502101818</t>
  </si>
  <si>
    <t>00000164302001233889</t>
  </si>
  <si>
    <t>吴会元</t>
  </si>
  <si>
    <t>410422194908221810</t>
  </si>
  <si>
    <t>12318662500016630</t>
  </si>
  <si>
    <t>任春花</t>
  </si>
  <si>
    <t>410422195511031829</t>
  </si>
  <si>
    <t>12316212300024158</t>
  </si>
  <si>
    <t>毛一巴</t>
  </si>
  <si>
    <t>410422195602151834</t>
  </si>
  <si>
    <t>12316212600020427</t>
  </si>
  <si>
    <t>毛牛</t>
  </si>
  <si>
    <t>41042219630410185X</t>
  </si>
  <si>
    <t>00000164347431239889</t>
  </si>
  <si>
    <t>张花芝</t>
  </si>
  <si>
    <t>410422196407091826</t>
  </si>
  <si>
    <t>12315512300009819</t>
  </si>
  <si>
    <t>李好</t>
  </si>
  <si>
    <t>410422196711041823</t>
  </si>
  <si>
    <t>00000164368471234889</t>
  </si>
  <si>
    <t>郭法义</t>
  </si>
  <si>
    <t>410422195306271815</t>
  </si>
  <si>
    <t>道庄村</t>
  </si>
  <si>
    <t>00000634055731234889</t>
  </si>
  <si>
    <t>李国群</t>
  </si>
  <si>
    <t>410422196001091818</t>
  </si>
  <si>
    <t>00000006691661234889</t>
  </si>
  <si>
    <t>张自由</t>
  </si>
  <si>
    <t>410422195204121816</t>
  </si>
  <si>
    <t>00000030081481233889</t>
  </si>
  <si>
    <t>张木事</t>
  </si>
  <si>
    <t>410422194907251815</t>
  </si>
  <si>
    <t>00000164444181231889</t>
  </si>
  <si>
    <t>程国保</t>
  </si>
  <si>
    <t>410422195401211810</t>
  </si>
  <si>
    <t>00000063058771230889</t>
  </si>
  <si>
    <t>程新坡</t>
  </si>
  <si>
    <t>410422197102271839</t>
  </si>
  <si>
    <t>00000164301131233889</t>
  </si>
  <si>
    <t>宋国许</t>
  </si>
  <si>
    <t>410422195608101838</t>
  </si>
  <si>
    <t>宋庄</t>
  </si>
  <si>
    <t>12318702500017815</t>
  </si>
  <si>
    <t>宋杏莲</t>
  </si>
  <si>
    <t>41042219690426154X</t>
  </si>
  <si>
    <t>623059112301894962</t>
  </si>
  <si>
    <t>康娃斗</t>
  </si>
  <si>
    <t>410422195307141836</t>
  </si>
  <si>
    <t>康台</t>
  </si>
  <si>
    <t>12318702300017816</t>
  </si>
  <si>
    <t>康长海</t>
  </si>
  <si>
    <t>410422195007011810</t>
  </si>
  <si>
    <t>00000164306281232889</t>
  </si>
  <si>
    <t>李凤祥</t>
  </si>
  <si>
    <t>410422194807191819</t>
  </si>
  <si>
    <t>00000030080441235889</t>
  </si>
  <si>
    <t>李和平</t>
  </si>
  <si>
    <t>410422195407261835</t>
  </si>
  <si>
    <t>00000164415391239889</t>
  </si>
  <si>
    <t>王岑</t>
  </si>
  <si>
    <t>410422195309231819</t>
  </si>
  <si>
    <t>00000030078021238889</t>
  </si>
  <si>
    <t>王遂岑</t>
  </si>
  <si>
    <t>410422196511041810</t>
  </si>
  <si>
    <t>00000175282161237889</t>
  </si>
  <si>
    <t>张怀合</t>
  </si>
  <si>
    <t>410422195309121812</t>
  </si>
  <si>
    <t>00000685822151239889</t>
  </si>
  <si>
    <t>张合国</t>
  </si>
  <si>
    <t>410422195712111833</t>
  </si>
  <si>
    <t>00000164294191236889</t>
  </si>
  <si>
    <t>刘海</t>
  </si>
  <si>
    <t>410422195307161853</t>
  </si>
  <si>
    <t>00000063054491239889</t>
  </si>
  <si>
    <t>刘海民</t>
  </si>
  <si>
    <t>410422196205311835</t>
  </si>
  <si>
    <t>00000164396271232889</t>
  </si>
  <si>
    <t>冯庆宇</t>
  </si>
  <si>
    <t>410422195501203818</t>
  </si>
  <si>
    <t>12318662700015644</t>
  </si>
  <si>
    <t>冯庆敏</t>
  </si>
  <si>
    <t>410422195903083812</t>
  </si>
  <si>
    <t>00000164398331235889</t>
  </si>
  <si>
    <t>牛石头</t>
  </si>
  <si>
    <t>410422194508151833</t>
  </si>
  <si>
    <t>00000030071921239889</t>
  </si>
  <si>
    <t>牛业振</t>
  </si>
  <si>
    <t>410422197506251834</t>
  </si>
  <si>
    <t>00000146836371231889</t>
  </si>
  <si>
    <t>张新民</t>
  </si>
  <si>
    <t>410422195302021835</t>
  </si>
  <si>
    <t>00000725380551233889</t>
  </si>
  <si>
    <t>张长民</t>
  </si>
  <si>
    <t>410422196003181817</t>
  </si>
  <si>
    <t>00000025911421236889</t>
  </si>
  <si>
    <t>张铁柱</t>
  </si>
  <si>
    <t>410422194912151819</t>
  </si>
  <si>
    <t>00000030082721231889</t>
  </si>
  <si>
    <t>张西卿</t>
  </si>
  <si>
    <t>410422196603071814</t>
  </si>
  <si>
    <t>00000164331021232889</t>
  </si>
  <si>
    <t>孙国政</t>
  </si>
  <si>
    <t>410422193704151852</t>
  </si>
  <si>
    <t>00000030076241237889</t>
  </si>
  <si>
    <t>孙福贵</t>
  </si>
  <si>
    <t>410422196402151893</t>
  </si>
  <si>
    <t>00000149304231234889</t>
  </si>
  <si>
    <t>张国俊</t>
  </si>
  <si>
    <t>410422195407261819</t>
  </si>
  <si>
    <t>00000030081861234889</t>
  </si>
  <si>
    <t>张国良</t>
  </si>
  <si>
    <t>410422195703041810</t>
  </si>
  <si>
    <t>00000164334511237889</t>
  </si>
  <si>
    <t>孙清志</t>
  </si>
  <si>
    <t>410422195502141815</t>
  </si>
  <si>
    <t>12318702200021098</t>
  </si>
  <si>
    <t>孙红伟</t>
  </si>
  <si>
    <t>41042219681117181X</t>
  </si>
  <si>
    <t>00000164381181236889</t>
  </si>
  <si>
    <t>张付现</t>
  </si>
  <si>
    <t>410422195008151815</t>
  </si>
  <si>
    <t>千兵营</t>
  </si>
  <si>
    <t>12318702000021099</t>
  </si>
  <si>
    <t>张建波</t>
  </si>
  <si>
    <t>410422197102081832</t>
  </si>
  <si>
    <t>12315512200014963</t>
  </si>
  <si>
    <t>冯鲜芝</t>
  </si>
  <si>
    <t>410422195312151860</t>
  </si>
  <si>
    <t>12318702600021100</t>
  </si>
  <si>
    <t>李法祥</t>
  </si>
  <si>
    <t>410422195608171836</t>
  </si>
  <si>
    <t>12318702400021101</t>
  </si>
  <si>
    <t>李相成</t>
  </si>
  <si>
    <t>410422197106291837</t>
  </si>
  <si>
    <t>00000164313321237889</t>
  </si>
  <si>
    <t>赵仓</t>
  </si>
  <si>
    <t>410422195007161835</t>
  </si>
  <si>
    <t>12318702200021102</t>
  </si>
  <si>
    <t>赵广印</t>
  </si>
  <si>
    <t>410422198411161814</t>
  </si>
  <si>
    <t>623059112300965722</t>
  </si>
  <si>
    <t>毛木虎</t>
  </si>
  <si>
    <t>410422194502191834</t>
  </si>
  <si>
    <t>12318702000021103</t>
  </si>
  <si>
    <t>毛大庄</t>
  </si>
  <si>
    <t>410422195511231812</t>
  </si>
  <si>
    <t>00000164317061230889</t>
  </si>
  <si>
    <t>杨小三</t>
  </si>
  <si>
    <t>410422194004053818</t>
  </si>
  <si>
    <t>12318702800021104</t>
  </si>
  <si>
    <t>杨桂兰</t>
  </si>
  <si>
    <t>410422196803103868</t>
  </si>
  <si>
    <t>00000164372691238889</t>
  </si>
  <si>
    <t>王照田</t>
  </si>
  <si>
    <t>410422194507161810</t>
  </si>
  <si>
    <t>12318702500021105</t>
  </si>
  <si>
    <t>王国语</t>
  </si>
  <si>
    <t>410422196507241879</t>
  </si>
  <si>
    <t>00000175281581231889</t>
  </si>
  <si>
    <t>孙怀成</t>
  </si>
  <si>
    <t>410422195005051819</t>
  </si>
  <si>
    <t>12318702300021106</t>
  </si>
  <si>
    <t>孙丙乾</t>
  </si>
  <si>
    <t>410422196208201818</t>
  </si>
  <si>
    <t>00000146733661236889</t>
  </si>
  <si>
    <t>侯玉端</t>
  </si>
  <si>
    <t>410422195209231811</t>
  </si>
  <si>
    <t>东李</t>
  </si>
  <si>
    <t>12318702100021107</t>
  </si>
  <si>
    <t>侯娟娟</t>
  </si>
  <si>
    <t>410422198108231840</t>
  </si>
  <si>
    <t>623059112301208080</t>
  </si>
  <si>
    <t>胡振青</t>
  </si>
  <si>
    <t>410422194706088134</t>
  </si>
  <si>
    <t>12318702700001413</t>
  </si>
  <si>
    <t>胡占方</t>
  </si>
  <si>
    <t>410422195709071818</t>
  </si>
  <si>
    <t>00000164289911230889</t>
  </si>
  <si>
    <t>李本业</t>
  </si>
  <si>
    <t>410422194810051876</t>
  </si>
  <si>
    <t>00000063058951232889</t>
  </si>
  <si>
    <t>李双喜</t>
  </si>
  <si>
    <t>410422196712051839</t>
  </si>
  <si>
    <t>00000164297391236889</t>
  </si>
  <si>
    <t>李本超</t>
  </si>
  <si>
    <t>410422194912011816</t>
  </si>
  <si>
    <t>00000063058631230889</t>
  </si>
  <si>
    <t>程闯</t>
  </si>
  <si>
    <t>410422194711101831</t>
  </si>
  <si>
    <t>00000030079921237889</t>
  </si>
  <si>
    <t>李栋</t>
  </si>
  <si>
    <t>410422195010209115</t>
  </si>
  <si>
    <t>622991712300765072</t>
  </si>
  <si>
    <t>李留兆</t>
  </si>
  <si>
    <t>410422195011111814</t>
  </si>
  <si>
    <t>00000030079841233889</t>
  </si>
  <si>
    <t>李留政</t>
  </si>
  <si>
    <t>410422195406141815</t>
  </si>
  <si>
    <t>00000146786761235889</t>
  </si>
  <si>
    <t>李本方</t>
  </si>
  <si>
    <t>410422193109151815</t>
  </si>
  <si>
    <t>00000063058691236889</t>
  </si>
  <si>
    <t>李本政</t>
  </si>
  <si>
    <t>410422193204041817</t>
  </si>
  <si>
    <t>00000164297231230889</t>
  </si>
  <si>
    <t>程石头</t>
  </si>
  <si>
    <t>410422195307152076</t>
  </si>
  <si>
    <t>12318662200015627</t>
  </si>
  <si>
    <t>杨进良</t>
  </si>
  <si>
    <t>410422194208205414</t>
  </si>
  <si>
    <t>622991712300482785</t>
  </si>
  <si>
    <t>秦卷成</t>
  </si>
  <si>
    <t>410422195307121819</t>
  </si>
  <si>
    <t>00000063065511237889</t>
  </si>
  <si>
    <t>梁全民</t>
  </si>
  <si>
    <t>410422195812161811</t>
  </si>
  <si>
    <t>00000164396511233889</t>
  </si>
  <si>
    <t>周怀忠</t>
  </si>
  <si>
    <t>410422194903091834</t>
  </si>
  <si>
    <t>00000159810571239889</t>
  </si>
  <si>
    <t>周德中</t>
  </si>
  <si>
    <t>410422195605171814</t>
  </si>
  <si>
    <t>00000146833961231889</t>
  </si>
  <si>
    <t>李林川</t>
  </si>
  <si>
    <t>410422195102171855</t>
  </si>
  <si>
    <t>00000030082781238889</t>
  </si>
  <si>
    <t>李平静</t>
  </si>
  <si>
    <t>410422199102151836</t>
  </si>
  <si>
    <t>623059112300567858</t>
  </si>
  <si>
    <t>李德青</t>
  </si>
  <si>
    <t>410422195503231812</t>
  </si>
  <si>
    <t>00000030082761232889</t>
  </si>
  <si>
    <t>李淑梅</t>
  </si>
  <si>
    <t>410422197003241829</t>
  </si>
  <si>
    <t>00000182962421235889</t>
  </si>
  <si>
    <t>吴留祥</t>
  </si>
  <si>
    <t>410422195108131811</t>
  </si>
  <si>
    <t>00000685826591235889</t>
  </si>
  <si>
    <t>吴长兴</t>
  </si>
  <si>
    <t>410422195505201836</t>
  </si>
  <si>
    <t>12316212000010049</t>
  </si>
  <si>
    <t>张邦</t>
  </si>
  <si>
    <t>410422195210031833</t>
  </si>
  <si>
    <t>00000072978901234889</t>
  </si>
  <si>
    <t>付连才</t>
  </si>
  <si>
    <t>410422192607111811</t>
  </si>
  <si>
    <t>00000030082681239889</t>
  </si>
  <si>
    <t>吴现坡</t>
  </si>
  <si>
    <t>410422196207151898</t>
  </si>
  <si>
    <t>00000164328781230889</t>
  </si>
  <si>
    <t>吴中民</t>
  </si>
  <si>
    <t>410422193405201813</t>
  </si>
  <si>
    <t>00000030082821230889</t>
  </si>
  <si>
    <t>吴洪甫</t>
  </si>
  <si>
    <t>410422197510181816</t>
  </si>
  <si>
    <t>00000164328801237889</t>
  </si>
  <si>
    <t>娄深义</t>
  </si>
  <si>
    <t>410422193306201818</t>
  </si>
  <si>
    <t>00000030082841236889</t>
  </si>
  <si>
    <t>娄金旦</t>
  </si>
  <si>
    <t>410422197011101850</t>
  </si>
  <si>
    <t>00000164329641237889</t>
  </si>
  <si>
    <t>孙占全</t>
  </si>
  <si>
    <t>410422195601231816</t>
  </si>
  <si>
    <t>00000030071261236889</t>
  </si>
  <si>
    <t>孙谦孝</t>
  </si>
  <si>
    <t>410422195811291817</t>
  </si>
  <si>
    <t>00000164359851239889</t>
  </si>
  <si>
    <t>杨海</t>
  </si>
  <si>
    <t>410422195012093814</t>
  </si>
  <si>
    <t>00000063055251237889</t>
  </si>
  <si>
    <t>杨赖孩</t>
  </si>
  <si>
    <t>410422196906083812</t>
  </si>
  <si>
    <t>00000164371511230889</t>
  </si>
  <si>
    <t>李殿英</t>
  </si>
  <si>
    <t>410422195208203851</t>
  </si>
  <si>
    <t>12318662300015721</t>
  </si>
  <si>
    <t>李跃杰</t>
  </si>
  <si>
    <t>410422197904213817</t>
  </si>
  <si>
    <t>623059112301497220</t>
  </si>
  <si>
    <t>张记</t>
  </si>
  <si>
    <t>410422194607081818</t>
  </si>
  <si>
    <t>00000685829791235889</t>
  </si>
  <si>
    <t>张中海</t>
  </si>
  <si>
    <t>410422194612083316</t>
  </si>
  <si>
    <t>622991712300511179</t>
  </si>
  <si>
    <t>张服志</t>
  </si>
  <si>
    <t>410422194311111854</t>
  </si>
  <si>
    <t>00000176473791236889</t>
  </si>
  <si>
    <t>张春才</t>
  </si>
  <si>
    <t>410422196204251834</t>
  </si>
  <si>
    <t>00000629864221239889</t>
  </si>
  <si>
    <t>靳法堂</t>
  </si>
  <si>
    <t>41042219390520181X</t>
  </si>
  <si>
    <t>半坡常村</t>
  </si>
  <si>
    <t>00000063060611230889</t>
  </si>
  <si>
    <t>靳聚才</t>
  </si>
  <si>
    <t>410422196112241815</t>
  </si>
  <si>
    <t>00000164407951233889</t>
  </si>
  <si>
    <t>张应林</t>
  </si>
  <si>
    <t>张软</t>
  </si>
  <si>
    <t>410422195101011825</t>
  </si>
  <si>
    <t>00000134865341233889</t>
  </si>
  <si>
    <t>宋书记</t>
  </si>
  <si>
    <t>410422195407201816</t>
  </si>
  <si>
    <t>宋书杰</t>
  </si>
  <si>
    <t>410422195007201817</t>
  </si>
  <si>
    <t>00000134887041238889</t>
  </si>
  <si>
    <t>闫振民</t>
  </si>
  <si>
    <t>410422195402151899</t>
  </si>
  <si>
    <t>闫振喜</t>
  </si>
  <si>
    <t>410422196312171831</t>
  </si>
  <si>
    <t>00000164413451232889</t>
  </si>
  <si>
    <t>王明</t>
  </si>
  <si>
    <t>410422195511021815</t>
  </si>
  <si>
    <t>李德友</t>
  </si>
  <si>
    <t>410422195707151873</t>
  </si>
  <si>
    <t>00000164332021230889</t>
  </si>
  <si>
    <t>刘福运</t>
  </si>
  <si>
    <t>410422195504231873</t>
  </si>
  <si>
    <t>刘召选</t>
  </si>
  <si>
    <t>410422198202191814</t>
  </si>
  <si>
    <t>12315512100014925</t>
  </si>
  <si>
    <t>杨青和</t>
  </si>
  <si>
    <t>410422193607171835</t>
  </si>
  <si>
    <t>杨小路</t>
  </si>
  <si>
    <t>410422198208161819</t>
  </si>
  <si>
    <t>00000149126411232889</t>
  </si>
  <si>
    <t>杨遂坡</t>
  </si>
  <si>
    <t>410422195010021817</t>
  </si>
  <si>
    <t>杨国杰</t>
  </si>
  <si>
    <t>410422197207031858</t>
  </si>
  <si>
    <t>00000149126491234889</t>
  </si>
  <si>
    <t>潘发青</t>
  </si>
  <si>
    <t>410422194910071815</t>
  </si>
  <si>
    <t>潘粉</t>
  </si>
  <si>
    <t>410422197012181047</t>
  </si>
  <si>
    <t>623059112301893444</t>
  </si>
  <si>
    <t>董圪义</t>
  </si>
  <si>
    <t>410422195103081835</t>
  </si>
  <si>
    <t>董会</t>
  </si>
  <si>
    <t>410422196310021872</t>
  </si>
  <si>
    <t>00000164269041239889</t>
  </si>
  <si>
    <t>杨瑞章</t>
  </si>
  <si>
    <t>410422194106261810</t>
  </si>
  <si>
    <t>杨新年</t>
  </si>
  <si>
    <t>410422196701011815</t>
  </si>
  <si>
    <t>00000087779591236889</t>
  </si>
  <si>
    <t>杨绍岗</t>
  </si>
  <si>
    <t>410422195705081816</t>
  </si>
  <si>
    <t>丁相可</t>
  </si>
  <si>
    <t>410422198810111814</t>
  </si>
  <si>
    <t>623059112300832849</t>
  </si>
  <si>
    <t>李国锋</t>
  </si>
  <si>
    <t>410422195203171838</t>
  </si>
  <si>
    <t>李德喜</t>
  </si>
  <si>
    <t>410422194101281812</t>
  </si>
  <si>
    <t>00000164259441231889</t>
  </si>
  <si>
    <t>李水科</t>
  </si>
  <si>
    <t>410422195003231816</t>
  </si>
  <si>
    <t>王大玲</t>
  </si>
  <si>
    <t>41042219290830182X</t>
  </si>
  <si>
    <t>00000134810111232889</t>
  </si>
  <si>
    <t>李长动</t>
  </si>
  <si>
    <t>410422195007151995</t>
  </si>
  <si>
    <t>李长冒</t>
  </si>
  <si>
    <t>410422194602061818</t>
  </si>
  <si>
    <t>00000164258941230889</t>
  </si>
  <si>
    <t>武福</t>
  </si>
  <si>
    <t>410422194610151872</t>
  </si>
  <si>
    <t>武红</t>
  </si>
  <si>
    <t>410422197005201839</t>
  </si>
  <si>
    <t>623059112300921501</t>
  </si>
  <si>
    <t>武书田</t>
  </si>
  <si>
    <t>410422193704151879</t>
  </si>
  <si>
    <t>武拴紧</t>
  </si>
  <si>
    <t>410422195602221839</t>
  </si>
  <si>
    <t>00000164355621233889</t>
  </si>
  <si>
    <t>蒋中倍</t>
  </si>
  <si>
    <t>410422193607151914</t>
  </si>
  <si>
    <t>蒋要民</t>
  </si>
  <si>
    <t>410422194207152058</t>
  </si>
  <si>
    <t>12318662900015563</t>
  </si>
  <si>
    <t>王兆祥</t>
  </si>
  <si>
    <t>410422192310151812</t>
  </si>
  <si>
    <t>姚彦芹</t>
  </si>
  <si>
    <t>410422196306033344</t>
  </si>
  <si>
    <t>622991112301405473</t>
  </si>
  <si>
    <t>蒋国庆</t>
  </si>
  <si>
    <t>410422194703221817</t>
  </si>
  <si>
    <t>蒋国政</t>
  </si>
  <si>
    <t>410422195307261811</t>
  </si>
  <si>
    <t>00000164374141233889</t>
  </si>
  <si>
    <t>牛先力</t>
  </si>
  <si>
    <t>41042219541122181X</t>
  </si>
  <si>
    <t>牛松山</t>
  </si>
  <si>
    <t>410422199009051814</t>
  </si>
  <si>
    <t>623059112301638617</t>
  </si>
  <si>
    <t>杨进才</t>
  </si>
  <si>
    <t>410422195403241810</t>
  </si>
  <si>
    <t>杨进卿</t>
  </si>
  <si>
    <t>41042219570214181X</t>
  </si>
  <si>
    <t>00000146836951230889</t>
  </si>
  <si>
    <t>牛遂林</t>
  </si>
  <si>
    <t>410422195608161814</t>
  </si>
  <si>
    <t>牛国领</t>
  </si>
  <si>
    <t>410422196611141835</t>
  </si>
  <si>
    <t>623059112301903573</t>
  </si>
  <si>
    <t>牛玉山</t>
  </si>
  <si>
    <t>410422195402261852</t>
  </si>
  <si>
    <t>牛山营</t>
  </si>
  <si>
    <t>410422196511261813</t>
  </si>
  <si>
    <t>00000164307901231889</t>
  </si>
  <si>
    <t>牛石磙</t>
  </si>
  <si>
    <t>410422195506161813</t>
  </si>
  <si>
    <t>牛石国</t>
  </si>
  <si>
    <t>410422196805141817</t>
  </si>
  <si>
    <t>00000164307741234889</t>
  </si>
  <si>
    <t>李春民</t>
  </si>
  <si>
    <t>410422196712191815</t>
  </si>
  <si>
    <t>李春志</t>
  </si>
  <si>
    <t>410422196302051836</t>
  </si>
  <si>
    <t>00000164325221236889</t>
  </si>
  <si>
    <t>张群山</t>
  </si>
  <si>
    <t>410422195112151890</t>
  </si>
  <si>
    <t>张春广</t>
  </si>
  <si>
    <t>410422196906191899</t>
  </si>
  <si>
    <t>00000164322621230889</t>
  </si>
  <si>
    <t>李占方</t>
  </si>
  <si>
    <t>410422194706061812</t>
  </si>
  <si>
    <t>李学义</t>
  </si>
  <si>
    <t>410422196808201854</t>
  </si>
  <si>
    <t>00000164322781236889</t>
  </si>
  <si>
    <t>李小保</t>
  </si>
  <si>
    <t>410422194711071812</t>
  </si>
  <si>
    <t>李国超</t>
  </si>
  <si>
    <t>41042219520807181X</t>
  </si>
  <si>
    <t>00000164326501235889</t>
  </si>
  <si>
    <t>王保山</t>
  </si>
  <si>
    <t>410422194406051815</t>
  </si>
  <si>
    <t>王坤强</t>
  </si>
  <si>
    <t>41042219721005185X</t>
  </si>
  <si>
    <t>00000146915051232889</t>
  </si>
  <si>
    <t>马大旺</t>
  </si>
  <si>
    <t>410422193701031839</t>
  </si>
  <si>
    <t>马福现</t>
  </si>
  <si>
    <t>410422196410231834</t>
  </si>
  <si>
    <t>00000146915411238889</t>
  </si>
  <si>
    <t>李法庄</t>
  </si>
  <si>
    <t>410422195602131817</t>
  </si>
  <si>
    <t>李发</t>
  </si>
  <si>
    <t>41042219520209181X</t>
  </si>
  <si>
    <t>00000563268321236889</t>
  </si>
  <si>
    <t>杨海林</t>
  </si>
  <si>
    <t>410422195311011815</t>
  </si>
  <si>
    <t>杨春岭</t>
  </si>
  <si>
    <t>41042219630210183X</t>
  </si>
  <si>
    <t>00000146983471235889</t>
  </si>
  <si>
    <t>郑结石</t>
  </si>
  <si>
    <t>410422194907152032</t>
  </si>
  <si>
    <t>郑军胜</t>
  </si>
  <si>
    <t>410422196907281837</t>
  </si>
  <si>
    <t>00000146985811230889</t>
  </si>
  <si>
    <t>张德亭</t>
  </si>
  <si>
    <t>410422195007161894</t>
  </si>
  <si>
    <t>张春锋</t>
  </si>
  <si>
    <t>410422197002241819</t>
  </si>
  <si>
    <t>00000164399461230889</t>
  </si>
  <si>
    <t>田发山</t>
  </si>
  <si>
    <t>410422194105091813</t>
  </si>
  <si>
    <t>田书贵</t>
  </si>
  <si>
    <t>410422195611091810</t>
  </si>
  <si>
    <t>12316212300029844</t>
  </si>
  <si>
    <t>杨松记</t>
  </si>
  <si>
    <t>410422195410141818</t>
  </si>
  <si>
    <t>孙芝</t>
  </si>
  <si>
    <t>41042219610101182X</t>
  </si>
  <si>
    <t>00000164344971233889</t>
  </si>
  <si>
    <t>候福运</t>
  </si>
  <si>
    <t>410422195102141816</t>
  </si>
  <si>
    <t>蔡金岭</t>
  </si>
  <si>
    <t>410422197211199215</t>
  </si>
  <si>
    <t>623059112301363679</t>
  </si>
  <si>
    <t>周国胜</t>
  </si>
  <si>
    <t>410422195311241813</t>
  </si>
  <si>
    <t>周国强</t>
  </si>
  <si>
    <t>410422195807061816</t>
  </si>
  <si>
    <t>00000164344491233889</t>
  </si>
  <si>
    <t>闫来子</t>
  </si>
  <si>
    <t>410422193208151810</t>
  </si>
  <si>
    <t>闫跃成</t>
  </si>
  <si>
    <t>410422197501281831</t>
  </si>
  <si>
    <t>00000149129431230889</t>
  </si>
  <si>
    <t>孟双喜</t>
  </si>
  <si>
    <t>410422195103061818</t>
  </si>
  <si>
    <t>孟庆辽</t>
  </si>
  <si>
    <t>410422195308091834</t>
  </si>
  <si>
    <t>00000164416811230889</t>
  </si>
  <si>
    <t>宋合群</t>
  </si>
  <si>
    <t>410422195301051813</t>
  </si>
  <si>
    <t>宋庆军</t>
  </si>
  <si>
    <t>410422198610131837</t>
  </si>
  <si>
    <t>623059112301903326</t>
  </si>
  <si>
    <t>宋黑头</t>
  </si>
  <si>
    <t>410422195407091813</t>
  </si>
  <si>
    <t>郭素芹</t>
  </si>
  <si>
    <t>41112319691219160X</t>
  </si>
  <si>
    <t>00000062257511298889</t>
  </si>
  <si>
    <t>宋福国</t>
  </si>
  <si>
    <t>410422195703011814</t>
  </si>
  <si>
    <t>宋鹏举</t>
  </si>
  <si>
    <t>410411199001195531</t>
  </si>
  <si>
    <t>623059113000558130</t>
  </si>
  <si>
    <t>高二勤</t>
  </si>
  <si>
    <t>410422194507121819</t>
  </si>
  <si>
    <t>高国强</t>
  </si>
  <si>
    <t>410422195502231810</t>
  </si>
  <si>
    <t>00000164387441236889</t>
  </si>
  <si>
    <t>康务素</t>
  </si>
  <si>
    <t>410422194002151852</t>
  </si>
  <si>
    <t>杨锁</t>
  </si>
  <si>
    <t>410422195210293833</t>
  </si>
  <si>
    <t>杨学轻</t>
  </si>
  <si>
    <t>410422195510303810</t>
  </si>
  <si>
    <t>12316212500015959</t>
  </si>
  <si>
    <t>翟长德</t>
  </si>
  <si>
    <t>410422195303151818</t>
  </si>
  <si>
    <t>翟长全</t>
  </si>
  <si>
    <t>410422195701151813</t>
  </si>
  <si>
    <t>00000164365971238889</t>
  </si>
  <si>
    <t>孙长法</t>
  </si>
  <si>
    <t>410422195812299175</t>
  </si>
  <si>
    <t>孙发留</t>
  </si>
  <si>
    <t>410422195202231819</t>
  </si>
  <si>
    <t>00000146990471237889</t>
  </si>
  <si>
    <t>金岗李</t>
  </si>
  <si>
    <t>宋德甫</t>
  </si>
  <si>
    <t>410422194707081815</t>
  </si>
  <si>
    <t>全自理</t>
  </si>
  <si>
    <t>12318702400024519</t>
  </si>
  <si>
    <t>12318702100024554</t>
  </si>
  <si>
    <t>12318702500024547</t>
  </si>
  <si>
    <t>12318702300024529</t>
  </si>
  <si>
    <t>12318702700024527</t>
  </si>
  <si>
    <t>12318702800024555</t>
  </si>
  <si>
    <t>12318702400024524</t>
  </si>
  <si>
    <t>12318702000024535</t>
  </si>
  <si>
    <t>12318702800024541</t>
  </si>
  <si>
    <t>12318702800024522</t>
  </si>
  <si>
    <t>12318702600024523</t>
  </si>
  <si>
    <t>12318702400024538</t>
  </si>
  <si>
    <t>12318702600024537</t>
  </si>
  <si>
    <t>12318702200024515</t>
  </si>
  <si>
    <t>12318702000024540</t>
  </si>
  <si>
    <t>12318702900024550</t>
  </si>
  <si>
    <t>12318702300024534</t>
  </si>
  <si>
    <t>12318702700024532</t>
  </si>
  <si>
    <t>12318702100024530</t>
  </si>
  <si>
    <t>12318702500024533</t>
  </si>
  <si>
    <t>12318702600024518</t>
  </si>
  <si>
    <t>12318702300024553</t>
  </si>
  <si>
    <t>12318702700024551</t>
  </si>
  <si>
    <t>12318702500024552</t>
  </si>
  <si>
    <t>12318702900024512</t>
  </si>
  <si>
    <t>12318702200024558</t>
  </si>
  <si>
    <t>12318702900024545</t>
  </si>
  <si>
    <t>12318702200024539</t>
  </si>
  <si>
    <t>12318702500024514</t>
  </si>
  <si>
    <t>12318702500024528</t>
  </si>
  <si>
    <t>12318702100024525</t>
  </si>
  <si>
    <t>12318702900024526</t>
  </si>
  <si>
    <t>12318702100024549</t>
  </si>
  <si>
    <t>12318702700024513</t>
  </si>
  <si>
    <t>12318702600024542</t>
  </si>
  <si>
    <t>12318702900024531</t>
  </si>
  <si>
    <t>12318702000024516</t>
  </si>
  <si>
    <t>12318702200024520</t>
  </si>
  <si>
    <t>12318702000024521</t>
  </si>
  <si>
    <t>12318702700024546</t>
  </si>
  <si>
    <t>12318702800024517</t>
  </si>
  <si>
    <t>12318702600024556</t>
  </si>
  <si>
    <t>12318702400024557</t>
  </si>
  <si>
    <t>12318702200024544</t>
  </si>
  <si>
    <t>12318702800024536</t>
  </si>
  <si>
    <t>12318702100024511</t>
  </si>
  <si>
    <t>12318702400024543</t>
  </si>
  <si>
    <t>12318702300024548</t>
  </si>
  <si>
    <t>马群</t>
  </si>
  <si>
    <t>41042219490715189X</t>
  </si>
  <si>
    <t>王文军</t>
  </si>
  <si>
    <t>410422194905151837</t>
  </si>
  <si>
    <t>程根成</t>
  </si>
  <si>
    <t>410422195708151832</t>
  </si>
  <si>
    <t>张旦</t>
  </si>
  <si>
    <t>410422194908111814</t>
  </si>
  <si>
    <t>程可周</t>
  </si>
  <si>
    <t>410422195602101810</t>
  </si>
  <si>
    <t>00000063062311237889</t>
  </si>
  <si>
    <t>00000048226631230889</t>
  </si>
  <si>
    <t>12318702800025084</t>
  </si>
  <si>
    <t>12318702900001493</t>
  </si>
  <si>
    <t>12318702300025185</t>
  </si>
  <si>
    <t>马会雨</t>
  </si>
  <si>
    <t>410422197908031834</t>
  </si>
  <si>
    <t>00000164337771233889</t>
  </si>
  <si>
    <t>王国栋</t>
  </si>
  <si>
    <t>410422195212171813</t>
  </si>
  <si>
    <t>00000146912371233889</t>
  </si>
  <si>
    <t>程伟涛</t>
  </si>
  <si>
    <t>410422198910031838</t>
  </si>
  <si>
    <t>12315512500015206</t>
  </si>
  <si>
    <t>袁世界</t>
  </si>
  <si>
    <t>410422196911142215</t>
  </si>
  <si>
    <t>623059112300762400</t>
  </si>
  <si>
    <t>410422196301221813</t>
  </si>
  <si>
    <t>00000146987691238889</t>
  </si>
  <si>
    <t>吴生叶</t>
  </si>
  <si>
    <t>41042219410210181X</t>
  </si>
  <si>
    <t>李巧莲</t>
  </si>
  <si>
    <t>410422196210171822</t>
  </si>
  <si>
    <t>00000164301391238889</t>
  </si>
  <si>
    <t>宋秋强</t>
  </si>
  <si>
    <t>12318702400029946</t>
  </si>
  <si>
    <t>大张</t>
  </si>
  <si>
    <t>冯春生</t>
  </si>
  <si>
    <t>410422195504291833</t>
  </si>
  <si>
    <t>集中</t>
  </si>
  <si>
    <t>孙小榜</t>
  </si>
  <si>
    <t>410422197004281830</t>
  </si>
  <si>
    <t>郭全忠</t>
  </si>
  <si>
    <t>410422194009121816</t>
  </si>
  <si>
    <t>东杨庄</t>
  </si>
  <si>
    <t>程叶斗</t>
  </si>
  <si>
    <t>41042219490203183X</t>
  </si>
  <si>
    <t>张连坡</t>
  </si>
  <si>
    <t>410422194812021830</t>
  </si>
  <si>
    <t>西孙庄</t>
  </si>
  <si>
    <t>曹宽</t>
  </si>
  <si>
    <t>410422194408141814</t>
  </si>
  <si>
    <t>李辽其</t>
  </si>
  <si>
    <t>410422194403271812</t>
  </si>
  <si>
    <t>宋石头</t>
  </si>
  <si>
    <t>410422194008158692</t>
  </si>
  <si>
    <t>后李</t>
  </si>
  <si>
    <t>张费伍</t>
  </si>
  <si>
    <t>41042219350710183x</t>
  </si>
  <si>
    <t>全金保</t>
  </si>
  <si>
    <t>410422194711305412</t>
  </si>
  <si>
    <t>前党</t>
  </si>
  <si>
    <t>李进甫</t>
  </si>
  <si>
    <t>41042219541210181x</t>
  </si>
  <si>
    <t>田义学</t>
  </si>
  <si>
    <t>410422192607071813</t>
  </si>
  <si>
    <t>陈顺听</t>
  </si>
  <si>
    <t>410422194103151878</t>
  </si>
  <si>
    <t>张林庄</t>
  </si>
  <si>
    <t>柏树李</t>
  </si>
  <si>
    <t>李玉卿</t>
  </si>
  <si>
    <t>410422195505291819</t>
  </si>
  <si>
    <t>闫桂林</t>
  </si>
  <si>
    <t>410422194005121819</t>
  </si>
  <si>
    <t>党为叶</t>
  </si>
  <si>
    <t>410422194903159149</t>
  </si>
  <si>
    <t>吴黑子</t>
  </si>
  <si>
    <t>410422195505191834</t>
  </si>
  <si>
    <t>李川</t>
  </si>
  <si>
    <t>410422194605041812</t>
  </si>
  <si>
    <t>张大欣</t>
  </si>
  <si>
    <t>410422195108151812</t>
  </si>
  <si>
    <t>张立志</t>
  </si>
  <si>
    <t>410422193907151836</t>
  </si>
  <si>
    <t>王小合</t>
  </si>
  <si>
    <t>410422195812131815</t>
  </si>
  <si>
    <t>道庄</t>
  </si>
  <si>
    <t>张丙寅</t>
  </si>
  <si>
    <t>410422194003211810</t>
  </si>
  <si>
    <t>余小顺</t>
  </si>
  <si>
    <t>410422194305151817</t>
  </si>
  <si>
    <t>孙玉保</t>
  </si>
  <si>
    <t>410422196108081839</t>
  </si>
  <si>
    <t>李现</t>
  </si>
  <si>
    <t>410422195003041895</t>
  </si>
  <si>
    <t>李秀法</t>
  </si>
  <si>
    <t>410422194911161812</t>
  </si>
  <si>
    <t>丁永臣</t>
  </si>
  <si>
    <t>410422193907181816</t>
  </si>
  <si>
    <t>顾国良</t>
  </si>
  <si>
    <t>410422193705051810</t>
  </si>
  <si>
    <t>孙召生</t>
  </si>
  <si>
    <t>410422195308161812</t>
  </si>
  <si>
    <t>李跃成</t>
  </si>
  <si>
    <t>410422197407111836</t>
  </si>
  <si>
    <t>张小拐</t>
  </si>
  <si>
    <t>410422195911011835</t>
  </si>
  <si>
    <t>董永安</t>
  </si>
  <si>
    <t>410422193705171812</t>
  </si>
  <si>
    <t>程全正</t>
  </si>
  <si>
    <t>410422194209061838</t>
  </si>
  <si>
    <t>李留正</t>
  </si>
  <si>
    <t>410422196512141872</t>
  </si>
  <si>
    <t>宋分停</t>
  </si>
  <si>
    <t>410422194111159159</t>
  </si>
  <si>
    <t>梁小喜</t>
  </si>
  <si>
    <t>410422195301201818</t>
  </si>
  <si>
    <t>滕根</t>
  </si>
  <si>
    <t>410422194101011812</t>
  </si>
  <si>
    <t>娄长志</t>
  </si>
  <si>
    <t>410422193210151510</t>
  </si>
  <si>
    <t>腾秀</t>
  </si>
  <si>
    <t>410422194510031857</t>
  </si>
  <si>
    <t>李昆成</t>
  </si>
  <si>
    <t>410422193511018158</t>
  </si>
  <si>
    <t>付川</t>
  </si>
  <si>
    <t>41042219491019185X</t>
  </si>
  <si>
    <t>李双全</t>
  </si>
  <si>
    <t>410422194207152031</t>
  </si>
  <si>
    <t>艾国安</t>
  </si>
  <si>
    <t>410422194606171811</t>
  </si>
  <si>
    <t>王绍</t>
  </si>
  <si>
    <t>410422194306051818</t>
  </si>
  <si>
    <t>梁寨</t>
  </si>
  <si>
    <t>牛桂芝</t>
  </si>
  <si>
    <t>410422194607107045</t>
  </si>
  <si>
    <t>李更法</t>
  </si>
  <si>
    <t>410422194502151891</t>
  </si>
  <si>
    <t>王画安</t>
  </si>
  <si>
    <t>410422194602011810</t>
  </si>
  <si>
    <t>徐朝敬</t>
  </si>
  <si>
    <t>410422195503041832</t>
  </si>
  <si>
    <t>李志豪</t>
  </si>
  <si>
    <t>410422198101081819</t>
  </si>
  <si>
    <t>三官庙</t>
  </si>
  <si>
    <t>李黑孩</t>
  </si>
  <si>
    <t>410422194204031832</t>
  </si>
  <si>
    <t>李士义</t>
  </si>
  <si>
    <t>410422194807161839</t>
  </si>
  <si>
    <t>邵奉店</t>
  </si>
  <si>
    <t>刘长德</t>
  </si>
  <si>
    <t>410422192703081819</t>
  </si>
  <si>
    <t>杨遂娃</t>
  </si>
  <si>
    <t>410422194108171819</t>
  </si>
  <si>
    <t>杨石头</t>
  </si>
  <si>
    <t>410422193611111835</t>
  </si>
  <si>
    <t>张同聚</t>
  </si>
  <si>
    <t>410422193907231836</t>
  </si>
  <si>
    <t>杨金洗</t>
  </si>
  <si>
    <t>410422194112121814</t>
  </si>
  <si>
    <t>郑国臣</t>
  </si>
  <si>
    <t>410422194202231814</t>
  </si>
  <si>
    <t>李赖拐</t>
  </si>
  <si>
    <t>410422195207151893</t>
  </si>
  <si>
    <t>付言富</t>
  </si>
  <si>
    <t>410422194808191810</t>
  </si>
  <si>
    <t>宋德全</t>
  </si>
  <si>
    <t>410422193804281814</t>
  </si>
  <si>
    <t>孙娄庄</t>
  </si>
  <si>
    <t>孙国正</t>
  </si>
  <si>
    <t>41042219450715205X</t>
  </si>
  <si>
    <t>王海军</t>
  </si>
  <si>
    <t>410422196312179139</t>
  </si>
  <si>
    <t>英李</t>
  </si>
  <si>
    <t>刘建中</t>
  </si>
  <si>
    <t>410422194410161814</t>
  </si>
  <si>
    <t>李保贵</t>
  </si>
  <si>
    <t>410422195607151876</t>
  </si>
  <si>
    <t>郭本</t>
  </si>
  <si>
    <t>410422193803291818</t>
  </si>
  <si>
    <t>陈玉梅</t>
  </si>
  <si>
    <t>410422194312291826</t>
  </si>
  <si>
    <t>贾赖孩</t>
  </si>
  <si>
    <t>410422194811121813</t>
  </si>
  <si>
    <t>张信</t>
  </si>
  <si>
    <t>410422195006261834</t>
  </si>
  <si>
    <t>常山</t>
  </si>
  <si>
    <t>410422194301243810</t>
  </si>
  <si>
    <t>陈留彦</t>
  </si>
  <si>
    <t>41042219320415183X</t>
  </si>
  <si>
    <t>林长文</t>
  </si>
  <si>
    <t>410422195508201815</t>
  </si>
  <si>
    <t>张申庄</t>
  </si>
  <si>
    <t>樊文占</t>
  </si>
  <si>
    <t>410422194001201811</t>
  </si>
  <si>
    <t>张小付</t>
  </si>
  <si>
    <t>41042219350515185X</t>
  </si>
  <si>
    <t>宋进卿</t>
  </si>
  <si>
    <t>410422194008081816</t>
  </si>
  <si>
    <t>徐朝选</t>
  </si>
  <si>
    <t>410422195009191819</t>
  </si>
  <si>
    <t>彭得超</t>
  </si>
  <si>
    <t>410422195101281833</t>
  </si>
  <si>
    <t>姜二虎</t>
  </si>
  <si>
    <t>410422193909143872</t>
  </si>
  <si>
    <t xml:space="preserve">三官庙村 </t>
  </si>
  <si>
    <t>李桂林</t>
  </si>
  <si>
    <t>410422194305121837</t>
  </si>
  <si>
    <t>陈献军</t>
  </si>
  <si>
    <r>
      <t>4</t>
    </r>
    <r>
      <rPr>
        <sz val="12"/>
        <rFont val="宋体"/>
        <family val="0"/>
      </rPr>
      <t>10422197302041536</t>
    </r>
  </si>
  <si>
    <r>
      <t>0</t>
    </r>
    <r>
      <rPr>
        <sz val="12"/>
        <rFont val="宋体"/>
        <family val="0"/>
      </rPr>
      <t>0000138122881231889</t>
    </r>
  </si>
  <si>
    <t>吴铁军</t>
  </si>
  <si>
    <t>410422196205281816</t>
  </si>
  <si>
    <t>623059112301490886</t>
  </si>
  <si>
    <t>刘爱国</t>
  </si>
  <si>
    <t>杨付领</t>
  </si>
  <si>
    <t>阴进喜</t>
  </si>
  <si>
    <t>420422195503051811</t>
  </si>
  <si>
    <t>410422195712181831</t>
  </si>
  <si>
    <t>410422195112171859</t>
  </si>
  <si>
    <t>刘鑫淼</t>
  </si>
  <si>
    <t>410422199101051817</t>
  </si>
  <si>
    <t>623059112301049526</t>
  </si>
  <si>
    <t>杨小岭</t>
  </si>
  <si>
    <t>410422196602031810</t>
  </si>
  <si>
    <t>00000146983071239889</t>
  </si>
  <si>
    <t>毛俊兴</t>
  </si>
  <si>
    <t>410422196001041810</t>
  </si>
  <si>
    <t>00000164316761236889</t>
  </si>
  <si>
    <t>李保占</t>
  </si>
  <si>
    <t>410422194807151817</t>
  </si>
  <si>
    <t>张金来</t>
  </si>
  <si>
    <t>410422195705191812</t>
  </si>
  <si>
    <t>王轻</t>
  </si>
  <si>
    <t>410422195706061817</t>
  </si>
  <si>
    <t>罗成新</t>
  </si>
  <si>
    <t>410422194410101846</t>
  </si>
  <si>
    <t>王怀停</t>
  </si>
  <si>
    <t>410422195106071835</t>
  </si>
  <si>
    <t>徐朝安</t>
  </si>
  <si>
    <t>410422195201031815</t>
  </si>
  <si>
    <t>陈国柱</t>
  </si>
  <si>
    <t>410422195505151832</t>
  </si>
  <si>
    <t>李军亭</t>
  </si>
  <si>
    <t>410422195011261812</t>
  </si>
  <si>
    <t>12318702400017340</t>
  </si>
  <si>
    <t>12318662400015570</t>
  </si>
  <si>
    <t>12318702600018447</t>
  </si>
  <si>
    <t>00000176472251232889</t>
  </si>
  <si>
    <t>00000685825011230889</t>
  </si>
  <si>
    <t>00000063061711236889</t>
  </si>
  <si>
    <t>00000030076521239889</t>
  </si>
  <si>
    <t>12318702600017339</t>
  </si>
  <si>
    <t>李金生</t>
  </si>
  <si>
    <t>410422197206131814</t>
  </si>
  <si>
    <t>00000164389141233889</t>
  </si>
  <si>
    <t>张金增</t>
  </si>
  <si>
    <t>41042219660321183X</t>
  </si>
  <si>
    <t>00000164382721231889</t>
  </si>
  <si>
    <t>吴国林</t>
  </si>
  <si>
    <t>410422196902261837</t>
  </si>
  <si>
    <t>623059112302054046</t>
  </si>
  <si>
    <t>娄玉池</t>
  </si>
  <si>
    <t>410422195301271832</t>
  </si>
  <si>
    <t>00000164393611230889</t>
  </si>
  <si>
    <t>徐朝杰</t>
  </si>
  <si>
    <t>410422197411151814</t>
  </si>
  <si>
    <t>00000164319281238889</t>
  </si>
  <si>
    <t>陈国俊</t>
  </si>
  <si>
    <t>41042219620615187X</t>
  </si>
  <si>
    <t>00000164355301230889</t>
  </si>
  <si>
    <t>张捍党</t>
  </si>
  <si>
    <t>41042219661009183X</t>
  </si>
  <si>
    <t>00000164402441239889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</si>
</sst>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23">
    <font>
      <sz val="12"/>
      <name val="宋体"/>
      <family val="0"/>
    </font>
    <font>
      <sz val="1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7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5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7" fillId="7" borderId="5" applyNumberFormat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49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176" fontId="1" fillId="0" borderId="10" xfId="41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176" fontId="1" fillId="0" borderId="10" xfId="40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40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  <protection/>
    </xf>
    <xf numFmtId="49" fontId="1" fillId="0" borderId="10" xfId="4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4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Border="1" applyAlignment="1">
      <alignment/>
    </xf>
    <xf numFmtId="0" fontId="1" fillId="0" borderId="10" xfId="42" applyFont="1" applyBorder="1" applyAlignment="1">
      <alignment horizontal="center" vertical="center" wrapText="1"/>
      <protection/>
    </xf>
    <xf numFmtId="176" fontId="1" fillId="0" borderId="10" xfId="4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0" applyFont="1" applyBorder="1" applyAlignment="1" quotePrefix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49" fontId="2" fillId="0" borderId="10" xfId="0" applyNumberFormat="1" applyBorder="1" applyAlignment="1">
      <alignment vertical="center" wrapText="1"/>
    </xf>
    <xf numFmtId="49" fontId="2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2" fillId="0" borderId="0" xfId="0" applyAlignment="1">
      <alignment vertical="center"/>
    </xf>
    <xf numFmtId="49" fontId="2" fillId="0" borderId="11" xfId="0" applyNumberFormat="1" applyBorder="1" applyAlignment="1">
      <alignment vertical="center"/>
    </xf>
    <xf numFmtId="49" fontId="2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workbookViewId="0" topLeftCell="A226">
      <selection activeCell="G252" sqref="G252"/>
    </sheetView>
  </sheetViews>
  <sheetFormatPr defaultColWidth="9.00390625" defaultRowHeight="14.25"/>
  <cols>
    <col min="1" max="1" width="9.00390625" style="3" customWidth="1"/>
    <col min="2" max="2" width="16.625" style="9" customWidth="1"/>
    <col min="3" max="3" width="9.00390625" style="3" customWidth="1"/>
    <col min="4" max="4" width="20.50390625" style="3" customWidth="1"/>
    <col min="5" max="5" width="9.00390625" style="3" customWidth="1"/>
    <col min="6" max="9" width="10.25390625" style="10" customWidth="1"/>
    <col min="10" max="12" width="9.00390625" style="3" customWidth="1"/>
    <col min="13" max="13" width="18.375" style="9" customWidth="1"/>
    <col min="14" max="14" width="19.875" style="9" customWidth="1"/>
    <col min="15" max="16384" width="9.00390625" style="3" customWidth="1"/>
  </cols>
  <sheetData>
    <row r="1" spans="1:14" ht="15" customHeight="1">
      <c r="A1" s="11" t="s">
        <v>0</v>
      </c>
      <c r="B1" s="12" t="s">
        <v>1</v>
      </c>
      <c r="C1" s="11" t="s">
        <v>2</v>
      </c>
      <c r="D1" s="11" t="s">
        <v>3</v>
      </c>
      <c r="E1" s="11">
        <v>1</v>
      </c>
      <c r="F1" s="13" t="s">
        <v>4</v>
      </c>
      <c r="G1" s="13">
        <f>E1*1050</f>
        <v>1050</v>
      </c>
      <c r="H1" s="13">
        <f>E1*50</f>
        <v>50</v>
      </c>
      <c r="I1" s="13">
        <v>16.8</v>
      </c>
      <c r="J1" s="11"/>
      <c r="K1" s="11"/>
      <c r="L1" s="8" t="s">
        <v>5</v>
      </c>
      <c r="M1" s="7" t="s">
        <v>6</v>
      </c>
      <c r="N1" s="7" t="s">
        <v>7</v>
      </c>
    </row>
    <row r="2" spans="1:14" ht="15" customHeight="1">
      <c r="A2" s="11" t="s">
        <v>8</v>
      </c>
      <c r="B2" s="12" t="s">
        <v>9</v>
      </c>
      <c r="C2" s="11" t="s">
        <v>10</v>
      </c>
      <c r="D2" s="11" t="s">
        <v>11</v>
      </c>
      <c r="E2" s="11">
        <v>1</v>
      </c>
      <c r="F2" s="13" t="s">
        <v>4</v>
      </c>
      <c r="G2" s="13">
        <f aca="true" t="shared" si="0" ref="G2:G65">E2*1050</f>
        <v>1050</v>
      </c>
      <c r="H2" s="13">
        <f aca="true" t="shared" si="1" ref="H2:H65">E2*50</f>
        <v>50</v>
      </c>
      <c r="I2" s="13">
        <v>16.8</v>
      </c>
      <c r="J2" s="11"/>
      <c r="K2" s="11"/>
      <c r="L2" s="8" t="s">
        <v>12</v>
      </c>
      <c r="M2" s="7" t="s">
        <v>13</v>
      </c>
      <c r="N2" s="7" t="s">
        <v>14</v>
      </c>
    </row>
    <row r="3" spans="1:14" ht="15" customHeight="1">
      <c r="A3" s="11" t="s">
        <v>15</v>
      </c>
      <c r="B3" s="12" t="s">
        <v>16</v>
      </c>
      <c r="C3" s="11" t="s">
        <v>17</v>
      </c>
      <c r="D3" s="11" t="s">
        <v>18</v>
      </c>
      <c r="E3" s="11">
        <v>1</v>
      </c>
      <c r="F3" s="13" t="s">
        <v>4</v>
      </c>
      <c r="G3" s="13">
        <f t="shared" si="0"/>
        <v>1050</v>
      </c>
      <c r="H3" s="13">
        <f t="shared" si="1"/>
        <v>50</v>
      </c>
      <c r="I3" s="13">
        <v>16.8</v>
      </c>
      <c r="J3" s="11"/>
      <c r="K3" s="11"/>
      <c r="L3" s="8" t="s">
        <v>19</v>
      </c>
      <c r="M3" s="7" t="s">
        <v>20</v>
      </c>
      <c r="N3" s="7" t="s">
        <v>21</v>
      </c>
    </row>
    <row r="4" spans="1:14" ht="15" customHeight="1">
      <c r="A4" s="11" t="s">
        <v>22</v>
      </c>
      <c r="B4" s="12" t="s">
        <v>23</v>
      </c>
      <c r="C4" s="11" t="s">
        <v>24</v>
      </c>
      <c r="D4" s="11" t="s">
        <v>25</v>
      </c>
      <c r="E4" s="11">
        <v>1</v>
      </c>
      <c r="F4" s="13" t="s">
        <v>4</v>
      </c>
      <c r="G4" s="13">
        <f t="shared" si="0"/>
        <v>1050</v>
      </c>
      <c r="H4" s="13">
        <f t="shared" si="1"/>
        <v>50</v>
      </c>
      <c r="I4" s="13">
        <v>16.8</v>
      </c>
      <c r="J4" s="11"/>
      <c r="K4" s="11"/>
      <c r="L4" s="8" t="s">
        <v>26</v>
      </c>
      <c r="M4" s="7" t="s">
        <v>27</v>
      </c>
      <c r="N4" s="7" t="s">
        <v>28</v>
      </c>
    </row>
    <row r="5" spans="1:14" ht="15" customHeight="1">
      <c r="A5" s="11" t="s">
        <v>29</v>
      </c>
      <c r="B5" s="12" t="s">
        <v>30</v>
      </c>
      <c r="C5" s="11" t="s">
        <v>24</v>
      </c>
      <c r="D5" s="11" t="s">
        <v>31</v>
      </c>
      <c r="E5" s="11">
        <v>1</v>
      </c>
      <c r="F5" s="13" t="s">
        <v>1342</v>
      </c>
      <c r="G5" s="13">
        <f t="shared" si="0"/>
        <v>1050</v>
      </c>
      <c r="H5" s="13">
        <f t="shared" si="1"/>
        <v>50</v>
      </c>
      <c r="I5" s="13">
        <v>16.8</v>
      </c>
      <c r="J5" s="11"/>
      <c r="K5" s="11"/>
      <c r="L5" s="8" t="s">
        <v>32</v>
      </c>
      <c r="M5" s="7" t="s">
        <v>33</v>
      </c>
      <c r="N5" s="7" t="s">
        <v>34</v>
      </c>
    </row>
    <row r="6" spans="1:14" ht="15" customHeight="1">
      <c r="A6" s="11" t="s">
        <v>35</v>
      </c>
      <c r="B6" s="12" t="s">
        <v>36</v>
      </c>
      <c r="C6" s="11" t="s">
        <v>24</v>
      </c>
      <c r="D6" s="11" t="s">
        <v>37</v>
      </c>
      <c r="E6" s="11">
        <v>1</v>
      </c>
      <c r="F6" s="13" t="s">
        <v>1342</v>
      </c>
      <c r="G6" s="13">
        <f t="shared" si="0"/>
        <v>1050</v>
      </c>
      <c r="H6" s="13">
        <f t="shared" si="1"/>
        <v>50</v>
      </c>
      <c r="I6" s="13">
        <v>16.8</v>
      </c>
      <c r="J6" s="11"/>
      <c r="K6" s="11"/>
      <c r="L6" s="8" t="s">
        <v>38</v>
      </c>
      <c r="M6" s="7" t="s">
        <v>39</v>
      </c>
      <c r="N6" s="7" t="s">
        <v>40</v>
      </c>
    </row>
    <row r="7" spans="1:14" ht="15" customHeight="1">
      <c r="A7" s="11" t="s">
        <v>41</v>
      </c>
      <c r="B7" s="12" t="s">
        <v>42</v>
      </c>
      <c r="C7" s="11" t="s">
        <v>43</v>
      </c>
      <c r="D7" s="11" t="s">
        <v>44</v>
      </c>
      <c r="E7" s="11">
        <v>1</v>
      </c>
      <c r="F7" s="13" t="s">
        <v>1342</v>
      </c>
      <c r="G7" s="13">
        <f t="shared" si="0"/>
        <v>1050</v>
      </c>
      <c r="H7" s="13">
        <f t="shared" si="1"/>
        <v>50</v>
      </c>
      <c r="I7" s="13">
        <v>16.8</v>
      </c>
      <c r="J7" s="11"/>
      <c r="K7" s="11"/>
      <c r="L7" s="8" t="s">
        <v>46</v>
      </c>
      <c r="M7" s="7" t="s">
        <v>47</v>
      </c>
      <c r="N7" s="7" t="s">
        <v>48</v>
      </c>
    </row>
    <row r="8" spans="1:14" ht="15" customHeight="1">
      <c r="A8" s="11" t="s">
        <v>49</v>
      </c>
      <c r="B8" s="12" t="s">
        <v>50</v>
      </c>
      <c r="C8" s="11" t="s">
        <v>24</v>
      </c>
      <c r="D8" s="11" t="s">
        <v>51</v>
      </c>
      <c r="E8" s="11">
        <v>1</v>
      </c>
      <c r="F8" s="13" t="s">
        <v>1342</v>
      </c>
      <c r="G8" s="13">
        <f t="shared" si="0"/>
        <v>1050</v>
      </c>
      <c r="H8" s="13">
        <f t="shared" si="1"/>
        <v>50</v>
      </c>
      <c r="I8" s="13">
        <v>16.8</v>
      </c>
      <c r="J8" s="11"/>
      <c r="K8" s="11"/>
      <c r="L8" s="8" t="s">
        <v>52</v>
      </c>
      <c r="M8" s="7"/>
      <c r="N8" s="7" t="s">
        <v>53</v>
      </c>
    </row>
    <row r="9" spans="1:14" ht="15" customHeight="1">
      <c r="A9" s="11" t="s">
        <v>54</v>
      </c>
      <c r="B9" s="12" t="s">
        <v>55</v>
      </c>
      <c r="C9" s="11" t="s">
        <v>24</v>
      </c>
      <c r="D9" s="11" t="s">
        <v>56</v>
      </c>
      <c r="E9" s="11">
        <v>1</v>
      </c>
      <c r="F9" s="13" t="s">
        <v>1342</v>
      </c>
      <c r="G9" s="13">
        <f t="shared" si="0"/>
        <v>1050</v>
      </c>
      <c r="H9" s="13">
        <f t="shared" si="1"/>
        <v>50</v>
      </c>
      <c r="I9" s="13">
        <v>16.8</v>
      </c>
      <c r="J9" s="11"/>
      <c r="K9" s="11"/>
      <c r="L9" s="8" t="s">
        <v>57</v>
      </c>
      <c r="M9" s="7" t="s">
        <v>58</v>
      </c>
      <c r="N9" s="7" t="s">
        <v>59</v>
      </c>
    </row>
    <row r="10" spans="1:14" ht="15" customHeight="1">
      <c r="A10" s="4" t="s">
        <v>60</v>
      </c>
      <c r="B10" s="5" t="s">
        <v>61</v>
      </c>
      <c r="C10" s="4" t="s">
        <v>62</v>
      </c>
      <c r="D10" s="2" t="s">
        <v>63</v>
      </c>
      <c r="E10" s="4">
        <v>1</v>
      </c>
      <c r="F10" s="13" t="s">
        <v>4</v>
      </c>
      <c r="G10" s="13">
        <f t="shared" si="0"/>
        <v>1050</v>
      </c>
      <c r="H10" s="13">
        <f t="shared" si="1"/>
        <v>50</v>
      </c>
      <c r="I10" s="13">
        <v>16.8</v>
      </c>
      <c r="J10" s="8"/>
      <c r="K10" s="8"/>
      <c r="L10" s="8" t="s">
        <v>64</v>
      </c>
      <c r="M10" s="7" t="s">
        <v>65</v>
      </c>
      <c r="N10" s="7" t="s">
        <v>66</v>
      </c>
    </row>
    <row r="11" spans="1:14" ht="15" customHeight="1">
      <c r="A11" s="11" t="s">
        <v>67</v>
      </c>
      <c r="B11" s="12" t="s">
        <v>68</v>
      </c>
      <c r="C11" s="11" t="s">
        <v>2</v>
      </c>
      <c r="D11" s="11" t="s">
        <v>69</v>
      </c>
      <c r="E11" s="11">
        <v>1</v>
      </c>
      <c r="F11" s="13" t="s">
        <v>70</v>
      </c>
      <c r="G11" s="13">
        <f t="shared" si="0"/>
        <v>1050</v>
      </c>
      <c r="H11" s="13">
        <f t="shared" si="1"/>
        <v>50</v>
      </c>
      <c r="I11" s="13">
        <v>16.8</v>
      </c>
      <c r="J11" s="11"/>
      <c r="K11" s="11"/>
      <c r="L11" s="8" t="s">
        <v>71</v>
      </c>
      <c r="M11" s="7" t="s">
        <v>72</v>
      </c>
      <c r="N11" s="7" t="s">
        <v>73</v>
      </c>
    </row>
    <row r="12" spans="1:14" ht="15" customHeight="1">
      <c r="A12" s="11" t="s">
        <v>74</v>
      </c>
      <c r="B12" s="12" t="s">
        <v>75</v>
      </c>
      <c r="C12" s="11" t="s">
        <v>76</v>
      </c>
      <c r="D12" s="11" t="s">
        <v>77</v>
      </c>
      <c r="E12" s="11">
        <v>1</v>
      </c>
      <c r="F12" s="13" t="s">
        <v>70</v>
      </c>
      <c r="G12" s="13">
        <f t="shared" si="0"/>
        <v>1050</v>
      </c>
      <c r="H12" s="13">
        <f t="shared" si="1"/>
        <v>50</v>
      </c>
      <c r="I12" s="13">
        <v>16.8</v>
      </c>
      <c r="J12" s="11"/>
      <c r="K12" s="11"/>
      <c r="L12" s="8" t="s">
        <v>78</v>
      </c>
      <c r="M12" s="7" t="s">
        <v>79</v>
      </c>
      <c r="N12" s="7" t="s">
        <v>80</v>
      </c>
    </row>
    <row r="13" spans="1:14" ht="15" customHeight="1">
      <c r="A13" s="11" t="s">
        <v>81</v>
      </c>
      <c r="B13" s="12" t="s">
        <v>82</v>
      </c>
      <c r="C13" s="11" t="s">
        <v>24</v>
      </c>
      <c r="D13" s="11" t="s">
        <v>83</v>
      </c>
      <c r="E13" s="11">
        <v>1</v>
      </c>
      <c r="F13" s="13" t="s">
        <v>70</v>
      </c>
      <c r="G13" s="13">
        <f t="shared" si="0"/>
        <v>1050</v>
      </c>
      <c r="H13" s="13">
        <f t="shared" si="1"/>
        <v>50</v>
      </c>
      <c r="I13" s="13">
        <v>16.8</v>
      </c>
      <c r="J13" s="11"/>
      <c r="K13" s="11"/>
      <c r="L13" s="8" t="s">
        <v>84</v>
      </c>
      <c r="M13" s="7" t="s">
        <v>85</v>
      </c>
      <c r="N13" s="7" t="s">
        <v>86</v>
      </c>
    </row>
    <row r="14" spans="1:14" ht="15" customHeight="1">
      <c r="A14" s="11" t="s">
        <v>87</v>
      </c>
      <c r="B14" s="12" t="s">
        <v>88</v>
      </c>
      <c r="C14" s="11" t="s">
        <v>24</v>
      </c>
      <c r="D14" s="11" t="s">
        <v>89</v>
      </c>
      <c r="E14" s="11">
        <v>1</v>
      </c>
      <c r="F14" s="13" t="s">
        <v>70</v>
      </c>
      <c r="G14" s="13">
        <f t="shared" si="0"/>
        <v>1050</v>
      </c>
      <c r="H14" s="13">
        <f t="shared" si="1"/>
        <v>50</v>
      </c>
      <c r="I14" s="13">
        <v>16.8</v>
      </c>
      <c r="J14" s="11"/>
      <c r="K14" s="11"/>
      <c r="L14" s="8" t="s">
        <v>90</v>
      </c>
      <c r="M14" s="7" t="s">
        <v>91</v>
      </c>
      <c r="N14" s="7" t="s">
        <v>92</v>
      </c>
    </row>
    <row r="15" spans="1:14" ht="15" customHeight="1">
      <c r="A15" s="11" t="s">
        <v>93</v>
      </c>
      <c r="B15" s="12" t="s">
        <v>94</v>
      </c>
      <c r="C15" s="11" t="s">
        <v>95</v>
      </c>
      <c r="D15" s="11" t="s">
        <v>96</v>
      </c>
      <c r="E15" s="11">
        <v>1</v>
      </c>
      <c r="F15" s="13" t="s">
        <v>70</v>
      </c>
      <c r="G15" s="13">
        <f t="shared" si="0"/>
        <v>1050</v>
      </c>
      <c r="H15" s="13">
        <f t="shared" si="1"/>
        <v>50</v>
      </c>
      <c r="I15" s="13">
        <v>16.8</v>
      </c>
      <c r="J15" s="11"/>
      <c r="K15" s="11"/>
      <c r="L15" s="8" t="s">
        <v>97</v>
      </c>
      <c r="M15" s="7" t="s">
        <v>98</v>
      </c>
      <c r="N15" s="7" t="s">
        <v>99</v>
      </c>
    </row>
    <row r="16" spans="1:14" ht="15" customHeight="1">
      <c r="A16" s="11" t="s">
        <v>100</v>
      </c>
      <c r="B16" s="12" t="s">
        <v>101</v>
      </c>
      <c r="C16" s="11" t="s">
        <v>102</v>
      </c>
      <c r="D16" s="11" t="s">
        <v>103</v>
      </c>
      <c r="E16" s="11">
        <v>1</v>
      </c>
      <c r="F16" s="13" t="s">
        <v>70</v>
      </c>
      <c r="G16" s="13">
        <f t="shared" si="0"/>
        <v>1050</v>
      </c>
      <c r="H16" s="13">
        <f t="shared" si="1"/>
        <v>50</v>
      </c>
      <c r="I16" s="13">
        <v>16.8</v>
      </c>
      <c r="J16" s="11"/>
      <c r="K16" s="11"/>
      <c r="L16" s="8" t="s">
        <v>104</v>
      </c>
      <c r="M16" s="7" t="s">
        <v>105</v>
      </c>
      <c r="N16" s="7" t="s">
        <v>106</v>
      </c>
    </row>
    <row r="17" spans="1:14" ht="15" customHeight="1">
      <c r="A17" s="11" t="s">
        <v>107</v>
      </c>
      <c r="B17" s="12" t="s">
        <v>108</v>
      </c>
      <c r="C17" s="11" t="s">
        <v>109</v>
      </c>
      <c r="D17" s="11" t="s">
        <v>110</v>
      </c>
      <c r="E17" s="11">
        <v>1</v>
      </c>
      <c r="F17" s="13" t="s">
        <v>70</v>
      </c>
      <c r="G17" s="13">
        <f t="shared" si="0"/>
        <v>1050</v>
      </c>
      <c r="H17" s="13">
        <f t="shared" si="1"/>
        <v>50</v>
      </c>
      <c r="I17" s="13">
        <v>16.8</v>
      </c>
      <c r="J17" s="11"/>
      <c r="K17" s="11"/>
      <c r="L17" s="8" t="s">
        <v>111</v>
      </c>
      <c r="M17" s="7" t="s">
        <v>112</v>
      </c>
      <c r="N17" s="7" t="s">
        <v>113</v>
      </c>
    </row>
    <row r="18" spans="1:14" ht="15" customHeight="1">
      <c r="A18" s="11" t="s">
        <v>114</v>
      </c>
      <c r="B18" s="12" t="s">
        <v>115</v>
      </c>
      <c r="C18" s="11" t="s">
        <v>116</v>
      </c>
      <c r="D18" s="11" t="s">
        <v>117</v>
      </c>
      <c r="E18" s="11">
        <v>1</v>
      </c>
      <c r="F18" s="13" t="s">
        <v>70</v>
      </c>
      <c r="G18" s="13">
        <f t="shared" si="0"/>
        <v>1050</v>
      </c>
      <c r="H18" s="13">
        <f t="shared" si="1"/>
        <v>50</v>
      </c>
      <c r="I18" s="13">
        <v>16.8</v>
      </c>
      <c r="J18" s="11"/>
      <c r="K18" s="11"/>
      <c r="L18" s="8" t="s">
        <v>118</v>
      </c>
      <c r="M18" s="7" t="s">
        <v>119</v>
      </c>
      <c r="N18" s="7" t="s">
        <v>120</v>
      </c>
    </row>
    <row r="19" spans="1:14" ht="15" customHeight="1">
      <c r="A19" s="11" t="s">
        <v>1420</v>
      </c>
      <c r="B19" s="12" t="s">
        <v>121</v>
      </c>
      <c r="C19" s="11" t="s">
        <v>122</v>
      </c>
      <c r="D19" s="11" t="s">
        <v>123</v>
      </c>
      <c r="E19" s="11">
        <v>1</v>
      </c>
      <c r="F19" s="13" t="s">
        <v>45</v>
      </c>
      <c r="G19" s="13">
        <f t="shared" si="0"/>
        <v>1050</v>
      </c>
      <c r="H19" s="13">
        <f t="shared" si="1"/>
        <v>50</v>
      </c>
      <c r="I19" s="13">
        <v>16.8</v>
      </c>
      <c r="J19" s="11"/>
      <c r="K19" s="11"/>
      <c r="L19" s="8" t="s">
        <v>124</v>
      </c>
      <c r="M19" s="7" t="s">
        <v>125</v>
      </c>
      <c r="N19" s="7" t="s">
        <v>126</v>
      </c>
    </row>
    <row r="20" spans="1:14" ht="15" customHeight="1">
      <c r="A20" s="11" t="s">
        <v>128</v>
      </c>
      <c r="B20" s="12" t="s">
        <v>129</v>
      </c>
      <c r="C20" s="11" t="s">
        <v>2</v>
      </c>
      <c r="D20" s="11" t="s">
        <v>130</v>
      </c>
      <c r="E20" s="11">
        <v>1</v>
      </c>
      <c r="F20" s="13" t="s">
        <v>45</v>
      </c>
      <c r="G20" s="13">
        <f t="shared" si="0"/>
        <v>1050</v>
      </c>
      <c r="H20" s="13">
        <f t="shared" si="1"/>
        <v>50</v>
      </c>
      <c r="I20" s="13">
        <v>16.8</v>
      </c>
      <c r="J20" s="11"/>
      <c r="K20" s="11"/>
      <c r="L20" s="8" t="s">
        <v>131</v>
      </c>
      <c r="M20" s="7" t="s">
        <v>132</v>
      </c>
      <c r="N20" s="7" t="s">
        <v>133</v>
      </c>
    </row>
    <row r="21" spans="1:14" ht="15" customHeight="1">
      <c r="A21" s="11" t="s">
        <v>134</v>
      </c>
      <c r="B21" s="12" t="s">
        <v>135</v>
      </c>
      <c r="C21" s="11" t="s">
        <v>2</v>
      </c>
      <c r="D21" s="11" t="s">
        <v>136</v>
      </c>
      <c r="E21" s="11">
        <v>1</v>
      </c>
      <c r="F21" s="13" t="s">
        <v>45</v>
      </c>
      <c r="G21" s="13">
        <f t="shared" si="0"/>
        <v>1050</v>
      </c>
      <c r="H21" s="13">
        <f t="shared" si="1"/>
        <v>50</v>
      </c>
      <c r="I21" s="13">
        <v>16.8</v>
      </c>
      <c r="J21" s="11"/>
      <c r="K21" s="11"/>
      <c r="L21" s="8" t="s">
        <v>137</v>
      </c>
      <c r="M21" s="7" t="s">
        <v>138</v>
      </c>
      <c r="N21" s="7" t="s">
        <v>139</v>
      </c>
    </row>
    <row r="22" spans="1:14" ht="15" customHeight="1">
      <c r="A22" s="11" t="s">
        <v>140</v>
      </c>
      <c r="B22" s="12" t="s">
        <v>141</v>
      </c>
      <c r="C22" s="11" t="s">
        <v>10</v>
      </c>
      <c r="D22" s="11" t="s">
        <v>142</v>
      </c>
      <c r="E22" s="11">
        <v>1</v>
      </c>
      <c r="F22" s="13" t="s">
        <v>45</v>
      </c>
      <c r="G22" s="13">
        <f t="shared" si="0"/>
        <v>1050</v>
      </c>
      <c r="H22" s="13">
        <f t="shared" si="1"/>
        <v>50</v>
      </c>
      <c r="I22" s="13">
        <v>16.8</v>
      </c>
      <c r="J22" s="11"/>
      <c r="K22" s="11"/>
      <c r="L22" s="8" t="s">
        <v>143</v>
      </c>
      <c r="M22" s="7" t="s">
        <v>144</v>
      </c>
      <c r="N22" s="7" t="s">
        <v>145</v>
      </c>
    </row>
    <row r="23" spans="1:14" ht="15" customHeight="1">
      <c r="A23" s="11" t="s">
        <v>146</v>
      </c>
      <c r="B23" s="12" t="s">
        <v>147</v>
      </c>
      <c r="C23" s="11" t="s">
        <v>10</v>
      </c>
      <c r="D23" s="11" t="s">
        <v>148</v>
      </c>
      <c r="E23" s="11">
        <v>1</v>
      </c>
      <c r="F23" s="13" t="s">
        <v>45</v>
      </c>
      <c r="G23" s="13">
        <f t="shared" si="0"/>
        <v>1050</v>
      </c>
      <c r="H23" s="13">
        <f t="shared" si="1"/>
        <v>50</v>
      </c>
      <c r="I23" s="13">
        <v>16.8</v>
      </c>
      <c r="J23" s="11"/>
      <c r="K23" s="11"/>
      <c r="L23" s="8" t="s">
        <v>149</v>
      </c>
      <c r="M23" s="7" t="s">
        <v>150</v>
      </c>
      <c r="N23" s="7" t="s">
        <v>151</v>
      </c>
    </row>
    <row r="24" spans="1:14" ht="15" customHeight="1">
      <c r="A24" s="11" t="s">
        <v>152</v>
      </c>
      <c r="B24" s="12" t="s">
        <v>153</v>
      </c>
      <c r="C24" s="11" t="s">
        <v>10</v>
      </c>
      <c r="D24" s="11" t="s">
        <v>154</v>
      </c>
      <c r="E24" s="11">
        <v>1</v>
      </c>
      <c r="F24" s="13" t="s">
        <v>45</v>
      </c>
      <c r="G24" s="13">
        <f t="shared" si="0"/>
        <v>1050</v>
      </c>
      <c r="H24" s="13">
        <f t="shared" si="1"/>
        <v>50</v>
      </c>
      <c r="I24" s="13">
        <v>16.8</v>
      </c>
      <c r="J24" s="11"/>
      <c r="K24" s="11"/>
      <c r="L24" s="8" t="s">
        <v>155</v>
      </c>
      <c r="M24" s="7" t="s">
        <v>156</v>
      </c>
      <c r="N24" s="7" t="s">
        <v>157</v>
      </c>
    </row>
    <row r="25" spans="1:14" ht="15" customHeight="1">
      <c r="A25" s="11" t="s">
        <v>158</v>
      </c>
      <c r="B25" s="12" t="s">
        <v>159</v>
      </c>
      <c r="C25" s="11" t="s">
        <v>160</v>
      </c>
      <c r="D25" s="11" t="s">
        <v>161</v>
      </c>
      <c r="E25" s="11">
        <v>1</v>
      </c>
      <c r="F25" s="13" t="s">
        <v>45</v>
      </c>
      <c r="G25" s="13">
        <f t="shared" si="0"/>
        <v>1050</v>
      </c>
      <c r="H25" s="13">
        <f t="shared" si="1"/>
        <v>50</v>
      </c>
      <c r="I25" s="13">
        <v>16.8</v>
      </c>
      <c r="J25" s="11"/>
      <c r="K25" s="11"/>
      <c r="L25" s="8" t="s">
        <v>162</v>
      </c>
      <c r="M25" s="7" t="s">
        <v>163</v>
      </c>
      <c r="N25" s="7" t="s">
        <v>164</v>
      </c>
    </row>
    <row r="26" spans="1:14" ht="15" customHeight="1">
      <c r="A26" s="11" t="s">
        <v>165</v>
      </c>
      <c r="B26" s="12" t="s">
        <v>166</v>
      </c>
      <c r="C26" s="11" t="s">
        <v>160</v>
      </c>
      <c r="D26" s="11" t="s">
        <v>167</v>
      </c>
      <c r="E26" s="11">
        <v>1</v>
      </c>
      <c r="F26" s="13" t="s">
        <v>45</v>
      </c>
      <c r="G26" s="13">
        <f t="shared" si="0"/>
        <v>1050</v>
      </c>
      <c r="H26" s="13">
        <f t="shared" si="1"/>
        <v>50</v>
      </c>
      <c r="I26" s="13">
        <v>16.8</v>
      </c>
      <c r="J26" s="11"/>
      <c r="K26" s="11"/>
      <c r="L26" s="8" t="s">
        <v>168</v>
      </c>
      <c r="M26" s="7" t="s">
        <v>169</v>
      </c>
      <c r="N26" s="7" t="s">
        <v>170</v>
      </c>
    </row>
    <row r="27" spans="1:14" ht="15" customHeight="1">
      <c r="A27" s="11" t="s">
        <v>171</v>
      </c>
      <c r="B27" s="12" t="s">
        <v>172</v>
      </c>
      <c r="C27" s="11" t="s">
        <v>76</v>
      </c>
      <c r="D27" s="11" t="s">
        <v>173</v>
      </c>
      <c r="E27" s="11">
        <v>1</v>
      </c>
      <c r="F27" s="13" t="s">
        <v>45</v>
      </c>
      <c r="G27" s="13">
        <f t="shared" si="0"/>
        <v>1050</v>
      </c>
      <c r="H27" s="13">
        <f t="shared" si="1"/>
        <v>50</v>
      </c>
      <c r="I27" s="13">
        <v>16.8</v>
      </c>
      <c r="J27" s="11"/>
      <c r="K27" s="11"/>
      <c r="L27" s="8" t="s">
        <v>174</v>
      </c>
      <c r="M27" s="7" t="s">
        <v>175</v>
      </c>
      <c r="N27" s="7" t="s">
        <v>176</v>
      </c>
    </row>
    <row r="28" spans="1:14" ht="15" customHeight="1">
      <c r="A28" s="11" t="s">
        <v>177</v>
      </c>
      <c r="B28" s="12" t="s">
        <v>178</v>
      </c>
      <c r="C28" s="11" t="s">
        <v>76</v>
      </c>
      <c r="D28" s="11" t="s">
        <v>179</v>
      </c>
      <c r="E28" s="11">
        <v>1</v>
      </c>
      <c r="F28" s="13" t="s">
        <v>45</v>
      </c>
      <c r="G28" s="13">
        <f t="shared" si="0"/>
        <v>1050</v>
      </c>
      <c r="H28" s="13">
        <f t="shared" si="1"/>
        <v>50</v>
      </c>
      <c r="I28" s="13">
        <v>16.8</v>
      </c>
      <c r="J28" s="11"/>
      <c r="K28" s="11"/>
      <c r="L28" s="8" t="s">
        <v>180</v>
      </c>
      <c r="M28" s="7" t="s">
        <v>181</v>
      </c>
      <c r="N28" s="7" t="s">
        <v>182</v>
      </c>
    </row>
    <row r="29" spans="1:14" ht="15" customHeight="1">
      <c r="A29" s="11" t="s">
        <v>183</v>
      </c>
      <c r="B29" s="12" t="s">
        <v>184</v>
      </c>
      <c r="C29" s="11" t="s">
        <v>76</v>
      </c>
      <c r="D29" s="11" t="s">
        <v>185</v>
      </c>
      <c r="E29" s="11">
        <v>1</v>
      </c>
      <c r="F29" s="13" t="s">
        <v>45</v>
      </c>
      <c r="G29" s="13">
        <f t="shared" si="0"/>
        <v>1050</v>
      </c>
      <c r="H29" s="13">
        <f t="shared" si="1"/>
        <v>50</v>
      </c>
      <c r="I29" s="13">
        <v>16.8</v>
      </c>
      <c r="J29" s="11"/>
      <c r="K29" s="11"/>
      <c r="L29" s="8" t="s">
        <v>186</v>
      </c>
      <c r="M29" s="7" t="s">
        <v>187</v>
      </c>
      <c r="N29" s="7" t="s">
        <v>188</v>
      </c>
    </row>
    <row r="30" spans="1:14" ht="15" customHeight="1">
      <c r="A30" s="11" t="s">
        <v>189</v>
      </c>
      <c r="B30" s="12" t="s">
        <v>190</v>
      </c>
      <c r="C30" s="11" t="s">
        <v>76</v>
      </c>
      <c r="D30" s="11" t="s">
        <v>191</v>
      </c>
      <c r="E30" s="11">
        <v>2</v>
      </c>
      <c r="F30" s="13" t="s">
        <v>45</v>
      </c>
      <c r="G30" s="13">
        <f t="shared" si="0"/>
        <v>2100</v>
      </c>
      <c r="H30" s="13">
        <f t="shared" si="1"/>
        <v>100</v>
      </c>
      <c r="I30" s="13">
        <v>16.8</v>
      </c>
      <c r="J30" s="11" t="s">
        <v>192</v>
      </c>
      <c r="K30" s="11" t="s">
        <v>193</v>
      </c>
      <c r="L30" s="8" t="s">
        <v>194</v>
      </c>
      <c r="M30" s="7" t="s">
        <v>195</v>
      </c>
      <c r="N30" s="7" t="s">
        <v>196</v>
      </c>
    </row>
    <row r="31" spans="1:14" ht="15" customHeight="1">
      <c r="A31" s="11" t="s">
        <v>197</v>
      </c>
      <c r="B31" s="12" t="s">
        <v>198</v>
      </c>
      <c r="C31" s="11" t="s">
        <v>76</v>
      </c>
      <c r="D31" s="11" t="s">
        <v>199</v>
      </c>
      <c r="E31" s="11">
        <v>1</v>
      </c>
      <c r="F31" s="13" t="s">
        <v>45</v>
      </c>
      <c r="G31" s="13">
        <f t="shared" si="0"/>
        <v>1050</v>
      </c>
      <c r="H31" s="13">
        <f t="shared" si="1"/>
        <v>50</v>
      </c>
      <c r="I31" s="13">
        <v>16.8</v>
      </c>
      <c r="J31" s="11"/>
      <c r="K31" s="11"/>
      <c r="L31" s="8" t="s">
        <v>200</v>
      </c>
      <c r="M31" s="7" t="s">
        <v>201</v>
      </c>
      <c r="N31" s="7" t="s">
        <v>202</v>
      </c>
    </row>
    <row r="32" spans="1:14" ht="15" customHeight="1">
      <c r="A32" s="11" t="s">
        <v>203</v>
      </c>
      <c r="B32" s="12" t="s">
        <v>204</v>
      </c>
      <c r="C32" s="11" t="s">
        <v>205</v>
      </c>
      <c r="D32" s="11" t="s">
        <v>206</v>
      </c>
      <c r="E32" s="11">
        <v>1</v>
      </c>
      <c r="F32" s="13" t="s">
        <v>45</v>
      </c>
      <c r="G32" s="13">
        <f t="shared" si="0"/>
        <v>1050</v>
      </c>
      <c r="H32" s="13">
        <f t="shared" si="1"/>
        <v>50</v>
      </c>
      <c r="I32" s="13">
        <v>16.8</v>
      </c>
      <c r="J32" s="11"/>
      <c r="K32" s="11"/>
      <c r="L32" s="8" t="s">
        <v>207</v>
      </c>
      <c r="M32" s="7" t="s">
        <v>208</v>
      </c>
      <c r="N32" s="7" t="s">
        <v>209</v>
      </c>
    </row>
    <row r="33" spans="1:14" ht="15" customHeight="1">
      <c r="A33" s="11" t="s">
        <v>210</v>
      </c>
      <c r="B33" s="12" t="s">
        <v>211</v>
      </c>
      <c r="C33" s="11" t="s">
        <v>17</v>
      </c>
      <c r="D33" s="11" t="s">
        <v>212</v>
      </c>
      <c r="E33" s="11">
        <v>1</v>
      </c>
      <c r="F33" s="13" t="s">
        <v>45</v>
      </c>
      <c r="G33" s="13">
        <f t="shared" si="0"/>
        <v>1050</v>
      </c>
      <c r="H33" s="13">
        <f t="shared" si="1"/>
        <v>50</v>
      </c>
      <c r="I33" s="13">
        <v>16.8</v>
      </c>
      <c r="J33" s="11"/>
      <c r="K33" s="11"/>
      <c r="L33" s="8" t="s">
        <v>213</v>
      </c>
      <c r="M33" s="7" t="s">
        <v>214</v>
      </c>
      <c r="N33" s="7" t="s">
        <v>215</v>
      </c>
    </row>
    <row r="34" spans="1:14" ht="15" customHeight="1">
      <c r="A34" s="11" t="s">
        <v>216</v>
      </c>
      <c r="B34" s="12" t="s">
        <v>217</v>
      </c>
      <c r="C34" s="11" t="s">
        <v>17</v>
      </c>
      <c r="D34" s="11" t="s">
        <v>218</v>
      </c>
      <c r="E34" s="11">
        <v>1</v>
      </c>
      <c r="F34" s="13" t="s">
        <v>45</v>
      </c>
      <c r="G34" s="13">
        <f t="shared" si="0"/>
        <v>1050</v>
      </c>
      <c r="H34" s="13">
        <f t="shared" si="1"/>
        <v>50</v>
      </c>
      <c r="I34" s="13">
        <v>16.8</v>
      </c>
      <c r="J34" s="11"/>
      <c r="K34" s="11"/>
      <c r="L34" s="8" t="s">
        <v>219</v>
      </c>
      <c r="M34" s="7" t="s">
        <v>220</v>
      </c>
      <c r="N34" s="7" t="s">
        <v>221</v>
      </c>
    </row>
    <row r="35" spans="1:14" ht="15" customHeight="1">
      <c r="A35" s="11" t="s">
        <v>222</v>
      </c>
      <c r="B35" s="12" t="s">
        <v>223</v>
      </c>
      <c r="C35" s="11" t="s">
        <v>17</v>
      </c>
      <c r="D35" s="11" t="s">
        <v>224</v>
      </c>
      <c r="E35" s="11">
        <v>1</v>
      </c>
      <c r="F35" s="13" t="s">
        <v>45</v>
      </c>
      <c r="G35" s="13">
        <f t="shared" si="0"/>
        <v>1050</v>
      </c>
      <c r="H35" s="13">
        <f t="shared" si="1"/>
        <v>50</v>
      </c>
      <c r="I35" s="13">
        <v>16.8</v>
      </c>
      <c r="J35" s="11"/>
      <c r="K35" s="11"/>
      <c r="L35" s="8" t="s">
        <v>225</v>
      </c>
      <c r="M35" s="7" t="s">
        <v>226</v>
      </c>
      <c r="N35" s="7" t="s">
        <v>227</v>
      </c>
    </row>
    <row r="36" spans="1:14" ht="15" customHeight="1">
      <c r="A36" s="11" t="s">
        <v>228</v>
      </c>
      <c r="B36" s="12" t="s">
        <v>229</v>
      </c>
      <c r="C36" s="11" t="s">
        <v>17</v>
      </c>
      <c r="D36" s="11" t="s">
        <v>230</v>
      </c>
      <c r="E36" s="11">
        <v>1</v>
      </c>
      <c r="F36" s="13" t="s">
        <v>45</v>
      </c>
      <c r="G36" s="13">
        <f t="shared" si="0"/>
        <v>1050</v>
      </c>
      <c r="H36" s="13">
        <f t="shared" si="1"/>
        <v>50</v>
      </c>
      <c r="I36" s="13">
        <v>16.8</v>
      </c>
      <c r="J36" s="11"/>
      <c r="K36" s="11"/>
      <c r="L36" s="8" t="s">
        <v>231</v>
      </c>
      <c r="M36" s="7" t="s">
        <v>232</v>
      </c>
      <c r="N36" s="7" t="s">
        <v>233</v>
      </c>
    </row>
    <row r="37" spans="1:14" ht="15" customHeight="1">
      <c r="A37" s="11" t="s">
        <v>234</v>
      </c>
      <c r="B37" s="12" t="s">
        <v>235</v>
      </c>
      <c r="C37" s="11" t="s">
        <v>17</v>
      </c>
      <c r="D37" s="11" t="s">
        <v>236</v>
      </c>
      <c r="E37" s="11">
        <v>1</v>
      </c>
      <c r="F37" s="13" t="s">
        <v>45</v>
      </c>
      <c r="G37" s="13">
        <f t="shared" si="0"/>
        <v>1050</v>
      </c>
      <c r="H37" s="13">
        <f t="shared" si="1"/>
        <v>50</v>
      </c>
      <c r="I37" s="13">
        <v>16.8</v>
      </c>
      <c r="J37" s="11"/>
      <c r="K37" s="11"/>
      <c r="L37" s="8" t="s">
        <v>237</v>
      </c>
      <c r="M37" s="7" t="s">
        <v>238</v>
      </c>
      <c r="N37" s="7" t="s">
        <v>239</v>
      </c>
    </row>
    <row r="38" spans="1:14" ht="15" customHeight="1">
      <c r="A38" s="11" t="s">
        <v>240</v>
      </c>
      <c r="B38" s="12" t="s">
        <v>241</v>
      </c>
      <c r="C38" s="11" t="s">
        <v>242</v>
      </c>
      <c r="D38" s="11" t="s">
        <v>243</v>
      </c>
      <c r="E38" s="11">
        <v>1</v>
      </c>
      <c r="F38" s="17" t="s">
        <v>70</v>
      </c>
      <c r="G38" s="13">
        <f t="shared" si="0"/>
        <v>1050</v>
      </c>
      <c r="H38" s="13">
        <f t="shared" si="1"/>
        <v>50</v>
      </c>
      <c r="I38" s="13">
        <v>16.8</v>
      </c>
      <c r="J38" s="11"/>
      <c r="K38" s="11"/>
      <c r="L38" s="8" t="s">
        <v>244</v>
      </c>
      <c r="M38" s="7" t="s">
        <v>245</v>
      </c>
      <c r="N38" s="7" t="s">
        <v>246</v>
      </c>
    </row>
    <row r="39" spans="1:14" ht="15" customHeight="1">
      <c r="A39" s="11" t="s">
        <v>247</v>
      </c>
      <c r="B39" s="12" t="s">
        <v>248</v>
      </c>
      <c r="C39" s="11" t="s">
        <v>242</v>
      </c>
      <c r="D39" s="11" t="s">
        <v>249</v>
      </c>
      <c r="E39" s="11">
        <v>1</v>
      </c>
      <c r="F39" s="17" t="s">
        <v>70</v>
      </c>
      <c r="G39" s="13">
        <f t="shared" si="0"/>
        <v>1050</v>
      </c>
      <c r="H39" s="13">
        <f t="shared" si="1"/>
        <v>50</v>
      </c>
      <c r="I39" s="13">
        <v>16.8</v>
      </c>
      <c r="J39" s="11"/>
      <c r="K39" s="11"/>
      <c r="L39" s="8" t="s">
        <v>250</v>
      </c>
      <c r="M39" s="7" t="s">
        <v>251</v>
      </c>
      <c r="N39" s="7" t="s">
        <v>252</v>
      </c>
    </row>
    <row r="40" spans="1:14" ht="15" customHeight="1">
      <c r="A40" s="11" t="s">
        <v>253</v>
      </c>
      <c r="B40" s="12" t="s">
        <v>254</v>
      </c>
      <c r="C40" s="11" t="s">
        <v>255</v>
      </c>
      <c r="D40" s="11" t="s">
        <v>256</v>
      </c>
      <c r="E40" s="11">
        <v>1</v>
      </c>
      <c r="F40" s="13" t="s">
        <v>45</v>
      </c>
      <c r="G40" s="13">
        <f t="shared" si="0"/>
        <v>1050</v>
      </c>
      <c r="H40" s="13">
        <f t="shared" si="1"/>
        <v>50</v>
      </c>
      <c r="I40" s="13">
        <v>16.8</v>
      </c>
      <c r="J40" s="11"/>
      <c r="K40" s="11"/>
      <c r="L40" s="8" t="s">
        <v>257</v>
      </c>
      <c r="M40" s="7" t="s">
        <v>258</v>
      </c>
      <c r="N40" s="7" t="s">
        <v>259</v>
      </c>
    </row>
    <row r="41" spans="1:14" ht="15" customHeight="1">
      <c r="A41" s="11" t="s">
        <v>260</v>
      </c>
      <c r="B41" s="12" t="s">
        <v>261</v>
      </c>
      <c r="C41" s="11" t="s">
        <v>255</v>
      </c>
      <c r="D41" s="11" t="s">
        <v>262</v>
      </c>
      <c r="E41" s="11">
        <v>1</v>
      </c>
      <c r="F41" s="13" t="s">
        <v>45</v>
      </c>
      <c r="G41" s="13">
        <f t="shared" si="0"/>
        <v>1050</v>
      </c>
      <c r="H41" s="13">
        <f t="shared" si="1"/>
        <v>50</v>
      </c>
      <c r="I41" s="13">
        <v>16.8</v>
      </c>
      <c r="J41" s="11"/>
      <c r="K41" s="11"/>
      <c r="L41" s="8" t="s">
        <v>263</v>
      </c>
      <c r="M41" s="7" t="s">
        <v>264</v>
      </c>
      <c r="N41" s="7" t="s">
        <v>265</v>
      </c>
    </row>
    <row r="42" spans="1:14" ht="15" customHeight="1">
      <c r="A42" s="11" t="s">
        <v>266</v>
      </c>
      <c r="B42" s="12" t="s">
        <v>267</v>
      </c>
      <c r="C42" s="11" t="s">
        <v>255</v>
      </c>
      <c r="D42" s="11" t="s">
        <v>268</v>
      </c>
      <c r="E42" s="11">
        <v>1</v>
      </c>
      <c r="F42" s="13" t="s">
        <v>45</v>
      </c>
      <c r="G42" s="13">
        <f t="shared" si="0"/>
        <v>1050</v>
      </c>
      <c r="H42" s="13">
        <f t="shared" si="1"/>
        <v>50</v>
      </c>
      <c r="I42" s="13">
        <v>16.8</v>
      </c>
      <c r="J42" s="11"/>
      <c r="K42" s="11"/>
      <c r="L42" s="8" t="s">
        <v>269</v>
      </c>
      <c r="M42" s="7" t="s">
        <v>270</v>
      </c>
      <c r="N42" s="7" t="s">
        <v>271</v>
      </c>
    </row>
    <row r="43" spans="1:14" ht="15" customHeight="1">
      <c r="A43" s="11" t="s">
        <v>272</v>
      </c>
      <c r="B43" s="12" t="s">
        <v>273</v>
      </c>
      <c r="C43" s="11" t="s">
        <v>255</v>
      </c>
      <c r="D43" s="11" t="s">
        <v>274</v>
      </c>
      <c r="E43" s="11">
        <v>1</v>
      </c>
      <c r="F43" s="13" t="s">
        <v>45</v>
      </c>
      <c r="G43" s="13">
        <f t="shared" si="0"/>
        <v>1050</v>
      </c>
      <c r="H43" s="13">
        <f t="shared" si="1"/>
        <v>50</v>
      </c>
      <c r="I43" s="13">
        <v>16.8</v>
      </c>
      <c r="J43" s="11"/>
      <c r="K43" s="11"/>
      <c r="L43" s="8" t="s">
        <v>275</v>
      </c>
      <c r="M43" s="7" t="s">
        <v>276</v>
      </c>
      <c r="N43" s="7" t="s">
        <v>277</v>
      </c>
    </row>
    <row r="44" spans="1:14" ht="15" customHeight="1">
      <c r="A44" s="11" t="s">
        <v>278</v>
      </c>
      <c r="B44" s="12" t="s">
        <v>279</v>
      </c>
      <c r="C44" s="11" t="s">
        <v>255</v>
      </c>
      <c r="D44" s="11" t="s">
        <v>280</v>
      </c>
      <c r="E44" s="11">
        <v>1</v>
      </c>
      <c r="F44" s="13" t="s">
        <v>45</v>
      </c>
      <c r="G44" s="13">
        <f t="shared" si="0"/>
        <v>1050</v>
      </c>
      <c r="H44" s="13">
        <f t="shared" si="1"/>
        <v>50</v>
      </c>
      <c r="I44" s="13">
        <v>16.8</v>
      </c>
      <c r="J44" s="11"/>
      <c r="K44" s="11"/>
      <c r="L44" s="8" t="s">
        <v>281</v>
      </c>
      <c r="M44" s="7" t="s">
        <v>282</v>
      </c>
      <c r="N44" s="7" t="s">
        <v>283</v>
      </c>
    </row>
    <row r="45" spans="1:14" ht="15" customHeight="1">
      <c r="A45" s="11" t="s">
        <v>284</v>
      </c>
      <c r="B45" s="12" t="s">
        <v>285</v>
      </c>
      <c r="C45" s="11" t="s">
        <v>255</v>
      </c>
      <c r="D45" s="11" t="s">
        <v>286</v>
      </c>
      <c r="E45" s="11">
        <v>1</v>
      </c>
      <c r="F45" s="13" t="s">
        <v>45</v>
      </c>
      <c r="G45" s="13">
        <f t="shared" si="0"/>
        <v>1050</v>
      </c>
      <c r="H45" s="13">
        <f t="shared" si="1"/>
        <v>50</v>
      </c>
      <c r="I45" s="13">
        <v>16.8</v>
      </c>
      <c r="J45" s="11"/>
      <c r="K45" s="11"/>
      <c r="L45" s="8" t="s">
        <v>287</v>
      </c>
      <c r="M45" s="7" t="s">
        <v>288</v>
      </c>
      <c r="N45" s="7" t="s">
        <v>289</v>
      </c>
    </row>
    <row r="46" spans="1:14" ht="15" customHeight="1">
      <c r="A46" s="11" t="s">
        <v>290</v>
      </c>
      <c r="B46" s="12" t="s">
        <v>291</v>
      </c>
      <c r="C46" s="11" t="s">
        <v>255</v>
      </c>
      <c r="D46" s="11" t="s">
        <v>292</v>
      </c>
      <c r="E46" s="11">
        <v>1</v>
      </c>
      <c r="F46" s="13" t="s">
        <v>45</v>
      </c>
      <c r="G46" s="13">
        <f t="shared" si="0"/>
        <v>1050</v>
      </c>
      <c r="H46" s="13">
        <f t="shared" si="1"/>
        <v>50</v>
      </c>
      <c r="I46" s="13">
        <v>16.8</v>
      </c>
      <c r="J46" s="11"/>
      <c r="K46" s="11"/>
      <c r="L46" s="8" t="s">
        <v>293</v>
      </c>
      <c r="M46" s="7" t="s">
        <v>294</v>
      </c>
      <c r="N46" s="7" t="s">
        <v>295</v>
      </c>
    </row>
    <row r="47" spans="1:14" ht="15" customHeight="1">
      <c r="A47" s="11" t="s">
        <v>296</v>
      </c>
      <c r="B47" s="12" t="s">
        <v>297</v>
      </c>
      <c r="C47" s="11" t="s">
        <v>298</v>
      </c>
      <c r="D47" s="11" t="s">
        <v>299</v>
      </c>
      <c r="E47" s="11">
        <v>1</v>
      </c>
      <c r="F47" s="13" t="s">
        <v>45</v>
      </c>
      <c r="G47" s="13">
        <f t="shared" si="0"/>
        <v>1050</v>
      </c>
      <c r="H47" s="13">
        <f t="shared" si="1"/>
        <v>50</v>
      </c>
      <c r="I47" s="13">
        <v>16.8</v>
      </c>
      <c r="J47" s="11"/>
      <c r="K47" s="11"/>
      <c r="L47" s="8" t="s">
        <v>300</v>
      </c>
      <c r="M47" s="7" t="s">
        <v>301</v>
      </c>
      <c r="N47" s="7" t="s">
        <v>302</v>
      </c>
    </row>
    <row r="48" spans="1:14" ht="15" customHeight="1">
      <c r="A48" s="11" t="s">
        <v>303</v>
      </c>
      <c r="B48" s="12" t="s">
        <v>304</v>
      </c>
      <c r="C48" s="11" t="s">
        <v>24</v>
      </c>
      <c r="D48" s="11" t="s">
        <v>305</v>
      </c>
      <c r="E48" s="11">
        <v>1</v>
      </c>
      <c r="F48" s="13" t="s">
        <v>45</v>
      </c>
      <c r="G48" s="13">
        <f t="shared" si="0"/>
        <v>1050</v>
      </c>
      <c r="H48" s="13">
        <f t="shared" si="1"/>
        <v>50</v>
      </c>
      <c r="I48" s="13">
        <v>16.8</v>
      </c>
      <c r="J48" s="11"/>
      <c r="K48" s="11"/>
      <c r="L48" s="8" t="s">
        <v>306</v>
      </c>
      <c r="M48" s="7" t="s">
        <v>307</v>
      </c>
      <c r="N48" s="7" t="s">
        <v>308</v>
      </c>
    </row>
    <row r="49" spans="1:14" ht="15" customHeight="1">
      <c r="A49" s="11" t="s">
        <v>309</v>
      </c>
      <c r="B49" s="12" t="s">
        <v>310</v>
      </c>
      <c r="C49" s="11" t="s">
        <v>24</v>
      </c>
      <c r="D49" s="11" t="s">
        <v>311</v>
      </c>
      <c r="E49" s="11">
        <v>1</v>
      </c>
      <c r="F49" s="13" t="s">
        <v>45</v>
      </c>
      <c r="G49" s="13">
        <f t="shared" si="0"/>
        <v>1050</v>
      </c>
      <c r="H49" s="13">
        <f t="shared" si="1"/>
        <v>50</v>
      </c>
      <c r="I49" s="13">
        <v>16.8</v>
      </c>
      <c r="J49" s="11"/>
      <c r="K49" s="11"/>
      <c r="L49" s="8" t="s">
        <v>312</v>
      </c>
      <c r="M49" s="7" t="s">
        <v>313</v>
      </c>
      <c r="N49" s="7" t="s">
        <v>314</v>
      </c>
    </row>
    <row r="50" spans="1:14" ht="15" customHeight="1">
      <c r="A50" s="11" t="s">
        <v>315</v>
      </c>
      <c r="B50" s="12" t="s">
        <v>316</v>
      </c>
      <c r="C50" s="11" t="s">
        <v>24</v>
      </c>
      <c r="D50" s="11" t="s">
        <v>317</v>
      </c>
      <c r="E50" s="11">
        <v>2</v>
      </c>
      <c r="F50" s="13" t="s">
        <v>45</v>
      </c>
      <c r="G50" s="13">
        <f t="shared" si="0"/>
        <v>2100</v>
      </c>
      <c r="H50" s="13">
        <f t="shared" si="1"/>
        <v>100</v>
      </c>
      <c r="I50" s="13">
        <v>16.8</v>
      </c>
      <c r="J50" s="11" t="s">
        <v>318</v>
      </c>
      <c r="K50" s="11" t="s">
        <v>319</v>
      </c>
      <c r="L50" s="8" t="s">
        <v>320</v>
      </c>
      <c r="M50" s="7" t="s">
        <v>321</v>
      </c>
      <c r="N50" s="7" t="s">
        <v>322</v>
      </c>
    </row>
    <row r="51" spans="1:14" ht="15" customHeight="1">
      <c r="A51" s="11" t="s">
        <v>323</v>
      </c>
      <c r="B51" s="12" t="s">
        <v>324</v>
      </c>
      <c r="C51" s="11" t="s">
        <v>325</v>
      </c>
      <c r="D51" s="11" t="s">
        <v>326</v>
      </c>
      <c r="E51" s="11">
        <v>1</v>
      </c>
      <c r="F51" s="13" t="s">
        <v>45</v>
      </c>
      <c r="G51" s="13">
        <f t="shared" si="0"/>
        <v>1050</v>
      </c>
      <c r="H51" s="13">
        <f t="shared" si="1"/>
        <v>50</v>
      </c>
      <c r="I51" s="13">
        <v>16.8</v>
      </c>
      <c r="J51" s="11"/>
      <c r="K51" s="11"/>
      <c r="L51" s="8" t="s">
        <v>327</v>
      </c>
      <c r="M51" s="7" t="s">
        <v>328</v>
      </c>
      <c r="N51" s="7" t="s">
        <v>329</v>
      </c>
    </row>
    <row r="52" spans="1:14" ht="15" customHeight="1">
      <c r="A52" s="11" t="s">
        <v>330</v>
      </c>
      <c r="B52" s="12" t="s">
        <v>331</v>
      </c>
      <c r="C52" s="11" t="s">
        <v>325</v>
      </c>
      <c r="D52" s="11" t="s">
        <v>332</v>
      </c>
      <c r="E52" s="11">
        <v>1</v>
      </c>
      <c r="F52" s="13" t="s">
        <v>45</v>
      </c>
      <c r="G52" s="13">
        <f t="shared" si="0"/>
        <v>1050</v>
      </c>
      <c r="H52" s="13">
        <f t="shared" si="1"/>
        <v>50</v>
      </c>
      <c r="I52" s="13">
        <v>16.8</v>
      </c>
      <c r="J52" s="11"/>
      <c r="K52" s="11"/>
      <c r="L52" s="8" t="s">
        <v>333</v>
      </c>
      <c r="M52" s="7" t="s">
        <v>334</v>
      </c>
      <c r="N52" s="7" t="s">
        <v>335</v>
      </c>
    </row>
    <row r="53" spans="1:14" ht="15" customHeight="1">
      <c r="A53" s="11" t="s">
        <v>336</v>
      </c>
      <c r="B53" s="12" t="s">
        <v>337</v>
      </c>
      <c r="C53" s="11" t="s">
        <v>325</v>
      </c>
      <c r="D53" s="11" t="s">
        <v>338</v>
      </c>
      <c r="E53" s="11">
        <v>1</v>
      </c>
      <c r="F53" s="13" t="s">
        <v>45</v>
      </c>
      <c r="G53" s="13">
        <f t="shared" si="0"/>
        <v>1050</v>
      </c>
      <c r="H53" s="13">
        <f t="shared" si="1"/>
        <v>50</v>
      </c>
      <c r="I53" s="13">
        <v>16.8</v>
      </c>
      <c r="J53" s="11"/>
      <c r="K53" s="11"/>
      <c r="L53" s="8" t="s">
        <v>339</v>
      </c>
      <c r="M53" s="7" t="s">
        <v>340</v>
      </c>
      <c r="N53" s="7" t="s">
        <v>341</v>
      </c>
    </row>
    <row r="54" spans="1:14" ht="15" customHeight="1">
      <c r="A54" s="11" t="s">
        <v>342</v>
      </c>
      <c r="B54" s="12" t="s">
        <v>343</v>
      </c>
      <c r="C54" s="11" t="s">
        <v>325</v>
      </c>
      <c r="D54" s="11" t="s">
        <v>344</v>
      </c>
      <c r="E54" s="11">
        <v>1</v>
      </c>
      <c r="F54" s="13" t="s">
        <v>45</v>
      </c>
      <c r="G54" s="13">
        <f t="shared" si="0"/>
        <v>1050</v>
      </c>
      <c r="H54" s="13">
        <f t="shared" si="1"/>
        <v>50</v>
      </c>
      <c r="I54" s="13">
        <v>16.8</v>
      </c>
      <c r="J54" s="11"/>
      <c r="K54" s="11"/>
      <c r="L54" s="8" t="s">
        <v>339</v>
      </c>
      <c r="M54" s="7" t="s">
        <v>340</v>
      </c>
      <c r="N54" s="7" t="s">
        <v>341</v>
      </c>
    </row>
    <row r="55" spans="1:14" ht="15" customHeight="1">
      <c r="A55" s="11" t="s">
        <v>345</v>
      </c>
      <c r="B55" s="12" t="s">
        <v>346</v>
      </c>
      <c r="C55" s="11" t="s">
        <v>325</v>
      </c>
      <c r="D55" s="11" t="s">
        <v>347</v>
      </c>
      <c r="E55" s="11">
        <v>1</v>
      </c>
      <c r="F55" s="13" t="s">
        <v>45</v>
      </c>
      <c r="G55" s="13">
        <f t="shared" si="0"/>
        <v>1050</v>
      </c>
      <c r="H55" s="13">
        <f t="shared" si="1"/>
        <v>50</v>
      </c>
      <c r="I55" s="13">
        <v>16.8</v>
      </c>
      <c r="J55" s="11"/>
      <c r="K55" s="11"/>
      <c r="L55" s="8" t="s">
        <v>348</v>
      </c>
      <c r="M55" s="7" t="s">
        <v>349</v>
      </c>
      <c r="N55" s="7" t="s">
        <v>350</v>
      </c>
    </row>
    <row r="56" spans="1:14" ht="15" customHeight="1">
      <c r="A56" s="11" t="s">
        <v>351</v>
      </c>
      <c r="B56" s="12" t="s">
        <v>352</v>
      </c>
      <c r="C56" s="11" t="s">
        <v>325</v>
      </c>
      <c r="D56" s="11" t="s">
        <v>353</v>
      </c>
      <c r="E56" s="11">
        <v>1</v>
      </c>
      <c r="F56" s="17" t="s">
        <v>4</v>
      </c>
      <c r="G56" s="13">
        <f t="shared" si="0"/>
        <v>1050</v>
      </c>
      <c r="H56" s="13">
        <f t="shared" si="1"/>
        <v>50</v>
      </c>
      <c r="I56" s="13">
        <v>16.8</v>
      </c>
      <c r="J56" s="11"/>
      <c r="K56" s="11"/>
      <c r="L56" s="8" t="s">
        <v>354</v>
      </c>
      <c r="M56" s="7" t="s">
        <v>355</v>
      </c>
      <c r="N56" s="7" t="s">
        <v>356</v>
      </c>
    </row>
    <row r="57" spans="1:14" ht="15" customHeight="1">
      <c r="A57" s="11" t="s">
        <v>357</v>
      </c>
      <c r="B57" s="12" t="s">
        <v>358</v>
      </c>
      <c r="C57" s="11" t="s">
        <v>325</v>
      </c>
      <c r="D57" s="11" t="s">
        <v>359</v>
      </c>
      <c r="E57" s="11">
        <v>1</v>
      </c>
      <c r="F57" s="13" t="s">
        <v>45</v>
      </c>
      <c r="G57" s="13">
        <f t="shared" si="0"/>
        <v>1050</v>
      </c>
      <c r="H57" s="13">
        <f t="shared" si="1"/>
        <v>50</v>
      </c>
      <c r="I57" s="13">
        <v>16.8</v>
      </c>
      <c r="J57" s="11"/>
      <c r="K57" s="11"/>
      <c r="L57" s="8" t="s">
        <v>360</v>
      </c>
      <c r="M57" s="7" t="s">
        <v>361</v>
      </c>
      <c r="N57" s="7" t="s">
        <v>362</v>
      </c>
    </row>
    <row r="58" spans="1:14" ht="15" customHeight="1">
      <c r="A58" s="11" t="s">
        <v>363</v>
      </c>
      <c r="B58" s="12" t="s">
        <v>364</v>
      </c>
      <c r="C58" s="11" t="s">
        <v>325</v>
      </c>
      <c r="D58" s="11" t="s">
        <v>365</v>
      </c>
      <c r="E58" s="11">
        <v>1</v>
      </c>
      <c r="F58" s="13" t="s">
        <v>45</v>
      </c>
      <c r="G58" s="13">
        <f t="shared" si="0"/>
        <v>1050</v>
      </c>
      <c r="H58" s="13">
        <f t="shared" si="1"/>
        <v>50</v>
      </c>
      <c r="I58" s="13">
        <v>16.8</v>
      </c>
      <c r="J58" s="11"/>
      <c r="K58" s="11"/>
      <c r="L58" s="8" t="s">
        <v>366</v>
      </c>
      <c r="M58" s="7" t="s">
        <v>367</v>
      </c>
      <c r="N58" s="7" t="s">
        <v>368</v>
      </c>
    </row>
    <row r="59" spans="1:14" ht="15" customHeight="1">
      <c r="A59" s="11" t="s">
        <v>369</v>
      </c>
      <c r="B59" s="12" t="s">
        <v>370</v>
      </c>
      <c r="C59" s="11" t="s">
        <v>95</v>
      </c>
      <c r="D59" s="11" t="s">
        <v>371</v>
      </c>
      <c r="E59" s="11">
        <v>1</v>
      </c>
      <c r="F59" s="13" t="s">
        <v>45</v>
      </c>
      <c r="G59" s="13">
        <f t="shared" si="0"/>
        <v>1050</v>
      </c>
      <c r="H59" s="13">
        <f t="shared" si="1"/>
        <v>50</v>
      </c>
      <c r="I59" s="13">
        <v>16.8</v>
      </c>
      <c r="J59" s="11"/>
      <c r="K59" s="11"/>
      <c r="L59" s="8" t="s">
        <v>372</v>
      </c>
      <c r="M59" s="7" t="s">
        <v>373</v>
      </c>
      <c r="N59" s="7" t="s">
        <v>374</v>
      </c>
    </row>
    <row r="60" spans="1:14" ht="15" customHeight="1">
      <c r="A60" s="11" t="s">
        <v>375</v>
      </c>
      <c r="B60" s="12" t="s">
        <v>376</v>
      </c>
      <c r="C60" s="11" t="s">
        <v>95</v>
      </c>
      <c r="D60" s="11" t="s">
        <v>377</v>
      </c>
      <c r="E60" s="11">
        <v>1</v>
      </c>
      <c r="F60" s="13" t="s">
        <v>45</v>
      </c>
      <c r="G60" s="13">
        <f t="shared" si="0"/>
        <v>1050</v>
      </c>
      <c r="H60" s="13">
        <f t="shared" si="1"/>
        <v>50</v>
      </c>
      <c r="I60" s="13">
        <v>16.8</v>
      </c>
      <c r="J60" s="11"/>
      <c r="K60" s="11"/>
      <c r="L60" s="32" t="s">
        <v>1599</v>
      </c>
      <c r="M60" s="33" t="s">
        <v>1600</v>
      </c>
      <c r="N60" s="33" t="s">
        <v>1601</v>
      </c>
    </row>
    <row r="61" spans="1:14" ht="15" customHeight="1">
      <c r="A61" s="11" t="s">
        <v>378</v>
      </c>
      <c r="B61" s="12" t="s">
        <v>379</v>
      </c>
      <c r="C61" s="11" t="s">
        <v>95</v>
      </c>
      <c r="D61" s="11" t="s">
        <v>380</v>
      </c>
      <c r="E61" s="11">
        <v>1</v>
      </c>
      <c r="F61" s="13" t="s">
        <v>45</v>
      </c>
      <c r="G61" s="13">
        <f t="shared" si="0"/>
        <v>1050</v>
      </c>
      <c r="H61" s="13">
        <f t="shared" si="1"/>
        <v>50</v>
      </c>
      <c r="I61" s="13">
        <v>16.8</v>
      </c>
      <c r="J61" s="11"/>
      <c r="K61" s="11"/>
      <c r="L61" s="8" t="s">
        <v>381</v>
      </c>
      <c r="M61" s="7" t="s">
        <v>382</v>
      </c>
      <c r="N61" s="7" t="s">
        <v>383</v>
      </c>
    </row>
    <row r="62" spans="1:14" ht="15" customHeight="1">
      <c r="A62" s="11" t="s">
        <v>384</v>
      </c>
      <c r="B62" s="12" t="s">
        <v>385</v>
      </c>
      <c r="C62" s="11" t="s">
        <v>95</v>
      </c>
      <c r="D62" s="11" t="s">
        <v>386</v>
      </c>
      <c r="E62" s="11">
        <v>1</v>
      </c>
      <c r="F62" s="13" t="s">
        <v>45</v>
      </c>
      <c r="G62" s="13">
        <f t="shared" si="0"/>
        <v>1050</v>
      </c>
      <c r="H62" s="13">
        <f t="shared" si="1"/>
        <v>50</v>
      </c>
      <c r="I62" s="13">
        <v>16.8</v>
      </c>
      <c r="J62" s="11"/>
      <c r="K62" s="11"/>
      <c r="L62" s="8" t="s">
        <v>387</v>
      </c>
      <c r="M62" s="7" t="s">
        <v>388</v>
      </c>
      <c r="N62" s="7" t="s">
        <v>389</v>
      </c>
    </row>
    <row r="63" spans="1:14" ht="15" customHeight="1">
      <c r="A63" s="11" t="s">
        <v>390</v>
      </c>
      <c r="B63" s="12" t="s">
        <v>391</v>
      </c>
      <c r="C63" s="11" t="s">
        <v>392</v>
      </c>
      <c r="D63" s="11" t="s">
        <v>393</v>
      </c>
      <c r="E63" s="11">
        <v>1</v>
      </c>
      <c r="F63" s="13" t="s">
        <v>45</v>
      </c>
      <c r="G63" s="13">
        <f t="shared" si="0"/>
        <v>1050</v>
      </c>
      <c r="H63" s="13">
        <f t="shared" si="1"/>
        <v>50</v>
      </c>
      <c r="I63" s="13">
        <v>16.8</v>
      </c>
      <c r="J63" s="11"/>
      <c r="K63" s="11"/>
      <c r="L63" s="8" t="s">
        <v>394</v>
      </c>
      <c r="M63" s="7" t="s">
        <v>395</v>
      </c>
      <c r="N63" s="7" t="s">
        <v>396</v>
      </c>
    </row>
    <row r="64" spans="1:14" ht="15" customHeight="1">
      <c r="A64" s="11" t="s">
        <v>397</v>
      </c>
      <c r="B64" s="12" t="s">
        <v>398</v>
      </c>
      <c r="C64" s="11" t="s">
        <v>392</v>
      </c>
      <c r="D64" s="11" t="s">
        <v>399</v>
      </c>
      <c r="E64" s="11">
        <v>1</v>
      </c>
      <c r="F64" s="13" t="s">
        <v>45</v>
      </c>
      <c r="G64" s="13">
        <f t="shared" si="0"/>
        <v>1050</v>
      </c>
      <c r="H64" s="13">
        <f t="shared" si="1"/>
        <v>50</v>
      </c>
      <c r="I64" s="13">
        <v>16.8</v>
      </c>
      <c r="J64" s="11"/>
      <c r="K64" s="11"/>
      <c r="L64" s="8" t="s">
        <v>400</v>
      </c>
      <c r="M64" s="7" t="s">
        <v>401</v>
      </c>
      <c r="N64" s="7" t="s">
        <v>402</v>
      </c>
    </row>
    <row r="65" spans="1:14" ht="15" customHeight="1">
      <c r="A65" s="11" t="s">
        <v>403</v>
      </c>
      <c r="B65" s="12" t="s">
        <v>404</v>
      </c>
      <c r="C65" s="11" t="s">
        <v>102</v>
      </c>
      <c r="D65" s="11" t="s">
        <v>405</v>
      </c>
      <c r="E65" s="11">
        <v>1</v>
      </c>
      <c r="F65" s="13" t="s">
        <v>45</v>
      </c>
      <c r="G65" s="13">
        <f t="shared" si="0"/>
        <v>1050</v>
      </c>
      <c r="H65" s="13">
        <f t="shared" si="1"/>
        <v>50</v>
      </c>
      <c r="I65" s="13">
        <v>16.8</v>
      </c>
      <c r="J65" s="11"/>
      <c r="K65" s="11"/>
      <c r="L65" s="8" t="s">
        <v>406</v>
      </c>
      <c r="M65" s="7" t="s">
        <v>407</v>
      </c>
      <c r="N65" s="7" t="s">
        <v>408</v>
      </c>
    </row>
    <row r="66" spans="1:14" ht="15" customHeight="1">
      <c r="A66" s="11" t="s">
        <v>409</v>
      </c>
      <c r="B66" s="12" t="s">
        <v>410</v>
      </c>
      <c r="C66" s="11" t="s">
        <v>102</v>
      </c>
      <c r="D66" s="11" t="s">
        <v>411</v>
      </c>
      <c r="E66" s="11">
        <v>1</v>
      </c>
      <c r="F66" s="13" t="s">
        <v>45</v>
      </c>
      <c r="G66" s="13">
        <f aca="true" t="shared" si="2" ref="G66:G129">E66*1050</f>
        <v>1050</v>
      </c>
      <c r="H66" s="13">
        <f aca="true" t="shared" si="3" ref="H66:H129">E66*50</f>
        <v>50</v>
      </c>
      <c r="I66" s="13">
        <v>16.8</v>
      </c>
      <c r="J66" s="11"/>
      <c r="K66" s="11"/>
      <c r="L66" s="8" t="s">
        <v>412</v>
      </c>
      <c r="M66" s="7" t="s">
        <v>413</v>
      </c>
      <c r="N66" s="7" t="s">
        <v>414</v>
      </c>
    </row>
    <row r="67" spans="1:14" ht="15" customHeight="1">
      <c r="A67" s="11" t="s">
        <v>415</v>
      </c>
      <c r="B67" s="12" t="s">
        <v>416</v>
      </c>
      <c r="C67" s="11" t="s">
        <v>102</v>
      </c>
      <c r="D67" s="11" t="s">
        <v>417</v>
      </c>
      <c r="E67" s="11">
        <v>1</v>
      </c>
      <c r="F67" s="13" t="s">
        <v>45</v>
      </c>
      <c r="G67" s="13">
        <f t="shared" si="2"/>
        <v>1050</v>
      </c>
      <c r="H67" s="13">
        <f t="shared" si="3"/>
        <v>50</v>
      </c>
      <c r="I67" s="13">
        <v>16.8</v>
      </c>
      <c r="J67" s="11"/>
      <c r="K67" s="11"/>
      <c r="L67" s="8" t="s">
        <v>418</v>
      </c>
      <c r="M67" s="7" t="s">
        <v>419</v>
      </c>
      <c r="N67" s="7" t="s">
        <v>420</v>
      </c>
    </row>
    <row r="68" spans="1:14" ht="15" customHeight="1">
      <c r="A68" s="11" t="s">
        <v>421</v>
      </c>
      <c r="B68" s="12" t="s">
        <v>422</v>
      </c>
      <c r="C68" s="11" t="s">
        <v>423</v>
      </c>
      <c r="D68" s="11" t="s">
        <v>424</v>
      </c>
      <c r="E68" s="11">
        <v>1</v>
      </c>
      <c r="F68" s="13" t="s">
        <v>45</v>
      </c>
      <c r="G68" s="13">
        <f t="shared" si="2"/>
        <v>1050</v>
      </c>
      <c r="H68" s="13">
        <f t="shared" si="3"/>
        <v>50</v>
      </c>
      <c r="I68" s="13">
        <v>16.8</v>
      </c>
      <c r="J68" s="11"/>
      <c r="K68" s="11"/>
      <c r="L68" s="8" t="s">
        <v>425</v>
      </c>
      <c r="M68" s="7" t="s">
        <v>426</v>
      </c>
      <c r="N68" s="7" t="s">
        <v>427</v>
      </c>
    </row>
    <row r="69" spans="1:14" ht="15" customHeight="1">
      <c r="A69" s="11" t="s">
        <v>428</v>
      </c>
      <c r="B69" s="12" t="s">
        <v>429</v>
      </c>
      <c r="C69" s="11" t="s">
        <v>430</v>
      </c>
      <c r="D69" s="11" t="s">
        <v>431</v>
      </c>
      <c r="E69" s="11">
        <v>1</v>
      </c>
      <c r="F69" s="13" t="s">
        <v>45</v>
      </c>
      <c r="G69" s="13">
        <f t="shared" si="2"/>
        <v>1050</v>
      </c>
      <c r="H69" s="13">
        <f t="shared" si="3"/>
        <v>50</v>
      </c>
      <c r="I69" s="13">
        <v>16.8</v>
      </c>
      <c r="J69" s="11"/>
      <c r="K69" s="11"/>
      <c r="L69" s="8" t="s">
        <v>432</v>
      </c>
      <c r="M69" s="7" t="s">
        <v>433</v>
      </c>
      <c r="N69" s="7" t="s">
        <v>434</v>
      </c>
    </row>
    <row r="70" spans="1:14" ht="15" customHeight="1">
      <c r="A70" s="11" t="s">
        <v>435</v>
      </c>
      <c r="B70" s="12" t="s">
        <v>436</v>
      </c>
      <c r="C70" s="11" t="s">
        <v>437</v>
      </c>
      <c r="D70" s="11" t="s">
        <v>438</v>
      </c>
      <c r="E70" s="11">
        <v>1</v>
      </c>
      <c r="F70" s="13" t="s">
        <v>45</v>
      </c>
      <c r="G70" s="13">
        <f t="shared" si="2"/>
        <v>1050</v>
      </c>
      <c r="H70" s="13">
        <f t="shared" si="3"/>
        <v>50</v>
      </c>
      <c r="I70" s="13">
        <v>16.8</v>
      </c>
      <c r="J70" s="11"/>
      <c r="K70" s="11"/>
      <c r="L70" s="8" t="s">
        <v>439</v>
      </c>
      <c r="M70" s="7" t="s">
        <v>440</v>
      </c>
      <c r="N70" s="7" t="s">
        <v>441</v>
      </c>
    </row>
    <row r="71" spans="1:14" ht="15" customHeight="1">
      <c r="A71" s="11" t="s">
        <v>442</v>
      </c>
      <c r="B71" s="12" t="s">
        <v>443</v>
      </c>
      <c r="C71" s="11" t="s">
        <v>437</v>
      </c>
      <c r="D71" s="11" t="s">
        <v>444</v>
      </c>
      <c r="E71" s="11">
        <v>1</v>
      </c>
      <c r="F71" s="13" t="s">
        <v>45</v>
      </c>
      <c r="G71" s="13">
        <f t="shared" si="2"/>
        <v>1050</v>
      </c>
      <c r="H71" s="13">
        <f t="shared" si="3"/>
        <v>50</v>
      </c>
      <c r="I71" s="13">
        <v>16.8</v>
      </c>
      <c r="J71" s="11"/>
      <c r="K71" s="11"/>
      <c r="L71" s="8" t="s">
        <v>445</v>
      </c>
      <c r="M71" s="7" t="s">
        <v>446</v>
      </c>
      <c r="N71" s="7" t="s">
        <v>447</v>
      </c>
    </row>
    <row r="72" spans="1:14" ht="15" customHeight="1">
      <c r="A72" s="11" t="s">
        <v>448</v>
      </c>
      <c r="B72" s="12" t="s">
        <v>449</v>
      </c>
      <c r="C72" s="11" t="s">
        <v>437</v>
      </c>
      <c r="D72" s="11" t="s">
        <v>450</v>
      </c>
      <c r="E72" s="11">
        <v>1</v>
      </c>
      <c r="F72" s="13" t="s">
        <v>45</v>
      </c>
      <c r="G72" s="13">
        <f t="shared" si="2"/>
        <v>1050</v>
      </c>
      <c r="H72" s="13">
        <f t="shared" si="3"/>
        <v>50</v>
      </c>
      <c r="I72" s="13">
        <v>16.8</v>
      </c>
      <c r="J72" s="11"/>
      <c r="K72" s="11"/>
      <c r="L72" s="8" t="s">
        <v>451</v>
      </c>
      <c r="M72" s="7" t="s">
        <v>452</v>
      </c>
      <c r="N72" s="7" t="s">
        <v>453</v>
      </c>
    </row>
    <row r="73" spans="1:14" ht="15" customHeight="1">
      <c r="A73" s="11" t="s">
        <v>454</v>
      </c>
      <c r="B73" s="12" t="s">
        <v>455</v>
      </c>
      <c r="C73" s="11" t="s">
        <v>437</v>
      </c>
      <c r="D73" s="11" t="s">
        <v>456</v>
      </c>
      <c r="E73" s="11">
        <v>1</v>
      </c>
      <c r="F73" s="13" t="s">
        <v>45</v>
      </c>
      <c r="G73" s="13">
        <f t="shared" si="2"/>
        <v>1050</v>
      </c>
      <c r="H73" s="13">
        <f t="shared" si="3"/>
        <v>50</v>
      </c>
      <c r="I73" s="13">
        <v>16.8</v>
      </c>
      <c r="J73" s="11"/>
      <c r="K73" s="11"/>
      <c r="L73" s="8" t="s">
        <v>457</v>
      </c>
      <c r="M73" s="7" t="s">
        <v>458</v>
      </c>
      <c r="N73" s="7" t="s">
        <v>459</v>
      </c>
    </row>
    <row r="74" spans="1:14" ht="15" customHeight="1">
      <c r="A74" s="11" t="s">
        <v>460</v>
      </c>
      <c r="B74" s="12" t="s">
        <v>461</v>
      </c>
      <c r="C74" s="11" t="s">
        <v>437</v>
      </c>
      <c r="D74" s="11" t="s">
        <v>462</v>
      </c>
      <c r="E74" s="11">
        <v>1</v>
      </c>
      <c r="F74" s="13" t="s">
        <v>45</v>
      </c>
      <c r="G74" s="13">
        <f t="shared" si="2"/>
        <v>1050</v>
      </c>
      <c r="H74" s="13">
        <f t="shared" si="3"/>
        <v>50</v>
      </c>
      <c r="I74" s="13">
        <v>16.8</v>
      </c>
      <c r="J74" s="11"/>
      <c r="K74" s="11"/>
      <c r="L74" s="8" t="s">
        <v>463</v>
      </c>
      <c r="M74" s="7" t="s">
        <v>464</v>
      </c>
      <c r="N74" s="7" t="s">
        <v>465</v>
      </c>
    </row>
    <row r="75" spans="1:14" ht="15" customHeight="1">
      <c r="A75" s="11" t="s">
        <v>466</v>
      </c>
      <c r="B75" s="12" t="s">
        <v>467</v>
      </c>
      <c r="C75" s="11" t="s">
        <v>43</v>
      </c>
      <c r="D75" s="11" t="s">
        <v>468</v>
      </c>
      <c r="E75" s="11">
        <v>1</v>
      </c>
      <c r="F75" s="13" t="s">
        <v>45</v>
      </c>
      <c r="G75" s="13">
        <f t="shared" si="2"/>
        <v>1050</v>
      </c>
      <c r="H75" s="13">
        <f t="shared" si="3"/>
        <v>50</v>
      </c>
      <c r="I75" s="13">
        <v>16.8</v>
      </c>
      <c r="J75" s="11"/>
      <c r="K75" s="11"/>
      <c r="L75" s="8" t="s">
        <v>469</v>
      </c>
      <c r="M75" s="7" t="s">
        <v>470</v>
      </c>
      <c r="N75" s="7" t="s">
        <v>471</v>
      </c>
    </row>
    <row r="76" spans="1:14" ht="15" customHeight="1">
      <c r="A76" s="11" t="s">
        <v>472</v>
      </c>
      <c r="B76" s="12" t="s">
        <v>473</v>
      </c>
      <c r="C76" s="11" t="s">
        <v>43</v>
      </c>
      <c r="D76" s="11" t="s">
        <v>474</v>
      </c>
      <c r="E76" s="11">
        <v>1</v>
      </c>
      <c r="F76" s="13" t="s">
        <v>45</v>
      </c>
      <c r="G76" s="13">
        <f t="shared" si="2"/>
        <v>1050</v>
      </c>
      <c r="H76" s="13">
        <f t="shared" si="3"/>
        <v>50</v>
      </c>
      <c r="I76" s="13">
        <v>16.8</v>
      </c>
      <c r="J76" s="11"/>
      <c r="K76" s="11"/>
      <c r="L76" s="8" t="s">
        <v>475</v>
      </c>
      <c r="M76" s="7" t="s">
        <v>476</v>
      </c>
      <c r="N76" s="7" t="s">
        <v>477</v>
      </c>
    </row>
    <row r="77" spans="1:14" ht="15" customHeight="1">
      <c r="A77" s="11" t="s">
        <v>478</v>
      </c>
      <c r="B77" s="12" t="s">
        <v>479</v>
      </c>
      <c r="C77" s="11" t="s">
        <v>43</v>
      </c>
      <c r="D77" s="11" t="s">
        <v>480</v>
      </c>
      <c r="E77" s="11">
        <v>1</v>
      </c>
      <c r="F77" s="13" t="s">
        <v>45</v>
      </c>
      <c r="G77" s="13">
        <f t="shared" si="2"/>
        <v>1050</v>
      </c>
      <c r="H77" s="13">
        <f t="shared" si="3"/>
        <v>50</v>
      </c>
      <c r="I77" s="13">
        <v>16.8</v>
      </c>
      <c r="J77" s="11"/>
      <c r="K77" s="11"/>
      <c r="L77" s="8" t="s">
        <v>481</v>
      </c>
      <c r="M77" s="7" t="s">
        <v>482</v>
      </c>
      <c r="N77" s="7" t="s">
        <v>483</v>
      </c>
    </row>
    <row r="78" spans="1:14" ht="15" customHeight="1">
      <c r="A78" s="11" t="s">
        <v>484</v>
      </c>
      <c r="B78" s="12" t="s">
        <v>485</v>
      </c>
      <c r="C78" s="11" t="s">
        <v>486</v>
      </c>
      <c r="D78" s="11" t="s">
        <v>487</v>
      </c>
      <c r="E78" s="11">
        <v>1</v>
      </c>
      <c r="F78" s="13" t="s">
        <v>45</v>
      </c>
      <c r="G78" s="13">
        <f t="shared" si="2"/>
        <v>1050</v>
      </c>
      <c r="H78" s="13">
        <f t="shared" si="3"/>
        <v>50</v>
      </c>
      <c r="I78" s="13">
        <v>16.8</v>
      </c>
      <c r="J78" s="11"/>
      <c r="K78" s="11"/>
      <c r="L78" s="8" t="s">
        <v>488</v>
      </c>
      <c r="M78" s="7" t="s">
        <v>489</v>
      </c>
      <c r="N78" s="7" t="s">
        <v>490</v>
      </c>
    </row>
    <row r="79" spans="1:14" ht="15" customHeight="1">
      <c r="A79" s="11" t="s">
        <v>491</v>
      </c>
      <c r="B79" s="12" t="s">
        <v>492</v>
      </c>
      <c r="C79" s="11" t="s">
        <v>122</v>
      </c>
      <c r="D79" s="11" t="s">
        <v>493</v>
      </c>
      <c r="E79" s="11">
        <v>1</v>
      </c>
      <c r="F79" s="13" t="s">
        <v>70</v>
      </c>
      <c r="G79" s="13">
        <f t="shared" si="2"/>
        <v>1050</v>
      </c>
      <c r="H79" s="13">
        <f t="shared" si="3"/>
        <v>50</v>
      </c>
      <c r="I79" s="13">
        <v>16.8</v>
      </c>
      <c r="J79" s="11"/>
      <c r="K79" s="11"/>
      <c r="L79" s="8" t="s">
        <v>124</v>
      </c>
      <c r="M79" s="7" t="s">
        <v>125</v>
      </c>
      <c r="N79" s="7" t="s">
        <v>494</v>
      </c>
    </row>
    <row r="80" spans="1:14" ht="15" customHeight="1">
      <c r="A80" s="11" t="s">
        <v>495</v>
      </c>
      <c r="B80" s="12" t="s">
        <v>496</v>
      </c>
      <c r="C80" s="11" t="s">
        <v>122</v>
      </c>
      <c r="D80" s="11" t="s">
        <v>497</v>
      </c>
      <c r="E80" s="11">
        <v>1</v>
      </c>
      <c r="F80" s="13" t="s">
        <v>45</v>
      </c>
      <c r="G80" s="13">
        <f t="shared" si="2"/>
        <v>1050</v>
      </c>
      <c r="H80" s="13">
        <f t="shared" si="3"/>
        <v>50</v>
      </c>
      <c r="I80" s="13">
        <v>16.8</v>
      </c>
      <c r="J80" s="11"/>
      <c r="K80" s="11"/>
      <c r="L80" s="8" t="s">
        <v>495</v>
      </c>
      <c r="M80" s="7" t="s">
        <v>498</v>
      </c>
      <c r="N80" s="7" t="s">
        <v>499</v>
      </c>
    </row>
    <row r="81" spans="1:14" ht="15" customHeight="1">
      <c r="A81" s="11" t="s">
        <v>500</v>
      </c>
      <c r="B81" s="12" t="s">
        <v>501</v>
      </c>
      <c r="C81" s="11" t="s">
        <v>122</v>
      </c>
      <c r="D81" s="11" t="s">
        <v>502</v>
      </c>
      <c r="E81" s="11">
        <v>1</v>
      </c>
      <c r="F81" s="13" t="s">
        <v>45</v>
      </c>
      <c r="G81" s="13">
        <f t="shared" si="2"/>
        <v>1050</v>
      </c>
      <c r="H81" s="13">
        <f t="shared" si="3"/>
        <v>50</v>
      </c>
      <c r="I81" s="13">
        <v>16.8</v>
      </c>
      <c r="J81" s="11"/>
      <c r="K81" s="11"/>
      <c r="L81" s="8" t="s">
        <v>503</v>
      </c>
      <c r="M81" s="7" t="s">
        <v>504</v>
      </c>
      <c r="N81" s="7" t="s">
        <v>505</v>
      </c>
    </row>
    <row r="82" spans="1:14" ht="15" customHeight="1">
      <c r="A82" s="11" t="s">
        <v>506</v>
      </c>
      <c r="B82" s="12" t="s">
        <v>507</v>
      </c>
      <c r="C82" s="11" t="s">
        <v>122</v>
      </c>
      <c r="D82" s="11" t="s">
        <v>508</v>
      </c>
      <c r="E82" s="11">
        <v>1</v>
      </c>
      <c r="F82" s="13" t="s">
        <v>45</v>
      </c>
      <c r="G82" s="13">
        <f t="shared" si="2"/>
        <v>1050</v>
      </c>
      <c r="H82" s="13">
        <f t="shared" si="3"/>
        <v>50</v>
      </c>
      <c r="I82" s="13">
        <v>16.8</v>
      </c>
      <c r="J82" s="11"/>
      <c r="K82" s="11"/>
      <c r="L82" s="8" t="s">
        <v>509</v>
      </c>
      <c r="M82" s="7" t="s">
        <v>510</v>
      </c>
      <c r="N82" s="7" t="s">
        <v>511</v>
      </c>
    </row>
    <row r="83" spans="1:14" ht="15" customHeight="1">
      <c r="A83" s="11" t="s">
        <v>512</v>
      </c>
      <c r="B83" s="12" t="s">
        <v>513</v>
      </c>
      <c r="C83" s="11" t="s">
        <v>122</v>
      </c>
      <c r="D83" s="11" t="s">
        <v>514</v>
      </c>
      <c r="E83" s="11">
        <v>1</v>
      </c>
      <c r="F83" s="13" t="s">
        <v>45</v>
      </c>
      <c r="G83" s="13">
        <f t="shared" si="2"/>
        <v>1050</v>
      </c>
      <c r="H83" s="13">
        <f t="shared" si="3"/>
        <v>50</v>
      </c>
      <c r="I83" s="13">
        <v>16.8</v>
      </c>
      <c r="J83" s="11"/>
      <c r="K83" s="11"/>
      <c r="L83" s="8" t="s">
        <v>515</v>
      </c>
      <c r="M83" s="7" t="s">
        <v>516</v>
      </c>
      <c r="N83" s="7" t="s">
        <v>517</v>
      </c>
    </row>
    <row r="84" spans="1:14" ht="15" customHeight="1">
      <c r="A84" s="11" t="s">
        <v>518</v>
      </c>
      <c r="B84" s="12" t="s">
        <v>519</v>
      </c>
      <c r="C84" s="11" t="s">
        <v>122</v>
      </c>
      <c r="D84" s="11" t="s">
        <v>520</v>
      </c>
      <c r="E84" s="11">
        <v>1</v>
      </c>
      <c r="F84" s="13" t="s">
        <v>45</v>
      </c>
      <c r="G84" s="13">
        <f t="shared" si="2"/>
        <v>1050</v>
      </c>
      <c r="H84" s="13">
        <f t="shared" si="3"/>
        <v>50</v>
      </c>
      <c r="I84" s="13">
        <v>16.8</v>
      </c>
      <c r="J84" s="11"/>
      <c r="K84" s="11"/>
      <c r="L84" s="8" t="s">
        <v>521</v>
      </c>
      <c r="M84" s="7" t="s">
        <v>522</v>
      </c>
      <c r="N84" s="7" t="s">
        <v>523</v>
      </c>
    </row>
    <row r="85" spans="1:14" ht="15" customHeight="1">
      <c r="A85" s="11" t="s">
        <v>524</v>
      </c>
      <c r="B85" s="12" t="s">
        <v>525</v>
      </c>
      <c r="C85" s="11" t="s">
        <v>526</v>
      </c>
      <c r="D85" s="11" t="s">
        <v>527</v>
      </c>
      <c r="E85" s="11">
        <v>1</v>
      </c>
      <c r="F85" s="13" t="s">
        <v>45</v>
      </c>
      <c r="G85" s="13">
        <f t="shared" si="2"/>
        <v>1050</v>
      </c>
      <c r="H85" s="13">
        <f t="shared" si="3"/>
        <v>50</v>
      </c>
      <c r="I85" s="13">
        <v>16.8</v>
      </c>
      <c r="J85" s="11"/>
      <c r="K85" s="11"/>
      <c r="L85" s="8" t="s">
        <v>528</v>
      </c>
      <c r="M85" s="7" t="s">
        <v>529</v>
      </c>
      <c r="N85" s="7" t="s">
        <v>530</v>
      </c>
    </row>
    <row r="86" spans="1:14" ht="15" customHeight="1">
      <c r="A86" s="11" t="s">
        <v>531</v>
      </c>
      <c r="B86" s="12" t="s">
        <v>532</v>
      </c>
      <c r="C86" s="11" t="s">
        <v>526</v>
      </c>
      <c r="D86" s="11" t="s">
        <v>533</v>
      </c>
      <c r="E86" s="11">
        <v>1</v>
      </c>
      <c r="F86" s="13" t="s">
        <v>45</v>
      </c>
      <c r="G86" s="13">
        <f t="shared" si="2"/>
        <v>1050</v>
      </c>
      <c r="H86" s="13">
        <f t="shared" si="3"/>
        <v>50</v>
      </c>
      <c r="I86" s="13">
        <v>16.8</v>
      </c>
      <c r="J86" s="11"/>
      <c r="K86" s="11"/>
      <c r="L86" s="8" t="s">
        <v>534</v>
      </c>
      <c r="M86" s="7" t="s">
        <v>535</v>
      </c>
      <c r="N86" s="7" t="s">
        <v>536</v>
      </c>
    </row>
    <row r="87" spans="1:14" ht="15" customHeight="1">
      <c r="A87" s="11" t="s">
        <v>537</v>
      </c>
      <c r="B87" s="12" t="s">
        <v>538</v>
      </c>
      <c r="C87" s="11" t="s">
        <v>526</v>
      </c>
      <c r="D87" s="11" t="s">
        <v>539</v>
      </c>
      <c r="E87" s="11">
        <v>1</v>
      </c>
      <c r="F87" s="13" t="s">
        <v>45</v>
      </c>
      <c r="G87" s="13">
        <f t="shared" si="2"/>
        <v>1050</v>
      </c>
      <c r="H87" s="13">
        <f t="shared" si="3"/>
        <v>50</v>
      </c>
      <c r="I87" s="13">
        <v>16.8</v>
      </c>
      <c r="J87" s="11"/>
      <c r="K87" s="11"/>
      <c r="L87" s="8" t="s">
        <v>540</v>
      </c>
      <c r="M87" s="7" t="s">
        <v>541</v>
      </c>
      <c r="N87" s="7" t="s">
        <v>542</v>
      </c>
    </row>
    <row r="88" spans="1:14" ht="15" customHeight="1">
      <c r="A88" s="11" t="s">
        <v>543</v>
      </c>
      <c r="B88" s="12" t="s">
        <v>544</v>
      </c>
      <c r="C88" s="11" t="s">
        <v>526</v>
      </c>
      <c r="D88" s="11" t="s">
        <v>545</v>
      </c>
      <c r="E88" s="11">
        <v>1</v>
      </c>
      <c r="F88" s="13" t="s">
        <v>45</v>
      </c>
      <c r="G88" s="13">
        <f t="shared" si="2"/>
        <v>1050</v>
      </c>
      <c r="H88" s="13">
        <f t="shared" si="3"/>
        <v>50</v>
      </c>
      <c r="I88" s="13">
        <v>16.8</v>
      </c>
      <c r="J88" s="11"/>
      <c r="K88" s="11"/>
      <c r="L88" s="8" t="s">
        <v>546</v>
      </c>
      <c r="M88" s="7" t="s">
        <v>547</v>
      </c>
      <c r="N88" s="7" t="s">
        <v>548</v>
      </c>
    </row>
    <row r="89" spans="1:14" ht="15" customHeight="1">
      <c r="A89" s="11" t="s">
        <v>549</v>
      </c>
      <c r="B89" s="12" t="s">
        <v>550</v>
      </c>
      <c r="C89" s="11" t="s">
        <v>526</v>
      </c>
      <c r="D89" s="11" t="s">
        <v>551</v>
      </c>
      <c r="E89" s="11">
        <v>1</v>
      </c>
      <c r="F89" s="13" t="s">
        <v>45</v>
      </c>
      <c r="G89" s="13">
        <f t="shared" si="2"/>
        <v>1050</v>
      </c>
      <c r="H89" s="13">
        <f t="shared" si="3"/>
        <v>50</v>
      </c>
      <c r="I89" s="13">
        <v>16.8</v>
      </c>
      <c r="J89" s="11"/>
      <c r="K89" s="11"/>
      <c r="L89" s="8" t="s">
        <v>552</v>
      </c>
      <c r="M89" s="7" t="s">
        <v>553</v>
      </c>
      <c r="N89" s="7" t="s">
        <v>554</v>
      </c>
    </row>
    <row r="90" spans="1:14" ht="15" customHeight="1">
      <c r="A90" s="11" t="s">
        <v>555</v>
      </c>
      <c r="B90" s="12" t="s">
        <v>556</v>
      </c>
      <c r="C90" s="11" t="s">
        <v>557</v>
      </c>
      <c r="D90" s="11" t="s">
        <v>558</v>
      </c>
      <c r="E90" s="11">
        <v>1</v>
      </c>
      <c r="F90" s="14" t="s">
        <v>45</v>
      </c>
      <c r="G90" s="13">
        <f t="shared" si="2"/>
        <v>1050</v>
      </c>
      <c r="H90" s="13">
        <f t="shared" si="3"/>
        <v>50</v>
      </c>
      <c r="I90" s="13">
        <v>16.8</v>
      </c>
      <c r="J90" s="11"/>
      <c r="K90" s="11"/>
      <c r="L90" s="8" t="s">
        <v>559</v>
      </c>
      <c r="M90" s="7" t="s">
        <v>560</v>
      </c>
      <c r="N90" s="7" t="s">
        <v>561</v>
      </c>
    </row>
    <row r="91" spans="1:14" ht="15" customHeight="1">
      <c r="A91" s="11" t="s">
        <v>562</v>
      </c>
      <c r="B91" s="12" t="s">
        <v>563</v>
      </c>
      <c r="C91" s="11" t="s">
        <v>557</v>
      </c>
      <c r="D91" s="11" t="s">
        <v>564</v>
      </c>
      <c r="E91" s="11">
        <v>1</v>
      </c>
      <c r="F91" s="14" t="s">
        <v>45</v>
      </c>
      <c r="G91" s="13">
        <f t="shared" si="2"/>
        <v>1050</v>
      </c>
      <c r="H91" s="13">
        <f t="shared" si="3"/>
        <v>50</v>
      </c>
      <c r="I91" s="13">
        <v>16.8</v>
      </c>
      <c r="J91" s="11"/>
      <c r="K91" s="11"/>
      <c r="L91" s="8" t="s">
        <v>565</v>
      </c>
      <c r="M91" s="7" t="s">
        <v>566</v>
      </c>
      <c r="N91" s="7" t="s">
        <v>567</v>
      </c>
    </row>
    <row r="92" spans="1:14" ht="15" customHeight="1">
      <c r="A92" s="11" t="s">
        <v>568</v>
      </c>
      <c r="B92" s="12" t="s">
        <v>569</v>
      </c>
      <c r="C92" s="11" t="s">
        <v>557</v>
      </c>
      <c r="D92" s="11" t="s">
        <v>570</v>
      </c>
      <c r="E92" s="11">
        <v>1</v>
      </c>
      <c r="F92" s="13" t="s">
        <v>45</v>
      </c>
      <c r="G92" s="13">
        <f t="shared" si="2"/>
        <v>1050</v>
      </c>
      <c r="H92" s="13">
        <f t="shared" si="3"/>
        <v>50</v>
      </c>
      <c r="I92" s="13">
        <v>16.8</v>
      </c>
      <c r="J92" s="11"/>
      <c r="K92" s="11"/>
      <c r="L92" s="8" t="s">
        <v>571</v>
      </c>
      <c r="M92" s="7" t="s">
        <v>572</v>
      </c>
      <c r="N92" s="7" t="s">
        <v>573</v>
      </c>
    </row>
    <row r="93" spans="1:14" ht="15" customHeight="1">
      <c r="A93" s="11" t="s">
        <v>574</v>
      </c>
      <c r="B93" s="12" t="s">
        <v>575</v>
      </c>
      <c r="C93" s="11" t="s">
        <v>557</v>
      </c>
      <c r="D93" s="11" t="s">
        <v>576</v>
      </c>
      <c r="E93" s="11">
        <v>1</v>
      </c>
      <c r="F93" s="13" t="s">
        <v>45</v>
      </c>
      <c r="G93" s="13">
        <f t="shared" si="2"/>
        <v>1050</v>
      </c>
      <c r="H93" s="13">
        <f t="shared" si="3"/>
        <v>50</v>
      </c>
      <c r="I93" s="13">
        <v>16.8</v>
      </c>
      <c r="J93" s="11"/>
      <c r="K93" s="11"/>
      <c r="L93" s="8" t="s">
        <v>577</v>
      </c>
      <c r="M93" s="7" t="s">
        <v>578</v>
      </c>
      <c r="N93" s="7" t="s">
        <v>579</v>
      </c>
    </row>
    <row r="94" spans="1:14" ht="15" customHeight="1">
      <c r="A94" s="11" t="s">
        <v>580</v>
      </c>
      <c r="B94" s="12" t="s">
        <v>581</v>
      </c>
      <c r="C94" s="11" t="s">
        <v>557</v>
      </c>
      <c r="D94" s="11" t="s">
        <v>582</v>
      </c>
      <c r="E94" s="11">
        <v>1</v>
      </c>
      <c r="F94" s="13" t="s">
        <v>45</v>
      </c>
      <c r="G94" s="13">
        <f t="shared" si="2"/>
        <v>1050</v>
      </c>
      <c r="H94" s="13">
        <f t="shared" si="3"/>
        <v>50</v>
      </c>
      <c r="I94" s="13">
        <v>16.8</v>
      </c>
      <c r="J94" s="11"/>
      <c r="K94" s="11"/>
      <c r="L94" s="8" t="s">
        <v>583</v>
      </c>
      <c r="M94" s="7" t="s">
        <v>584</v>
      </c>
      <c r="N94" s="7" t="s">
        <v>585</v>
      </c>
    </row>
    <row r="95" spans="1:14" ht="15" customHeight="1">
      <c r="A95" s="11" t="s">
        <v>586</v>
      </c>
      <c r="B95" s="12" t="s">
        <v>587</v>
      </c>
      <c r="C95" s="11" t="s">
        <v>557</v>
      </c>
      <c r="D95" s="11" t="s">
        <v>588</v>
      </c>
      <c r="E95" s="11">
        <v>1</v>
      </c>
      <c r="F95" s="13" t="s">
        <v>45</v>
      </c>
      <c r="G95" s="13">
        <f t="shared" si="2"/>
        <v>1050</v>
      </c>
      <c r="H95" s="13">
        <f t="shared" si="3"/>
        <v>50</v>
      </c>
      <c r="I95" s="13">
        <v>16.8</v>
      </c>
      <c r="J95" s="11"/>
      <c r="K95" s="11"/>
      <c r="L95" s="8" t="s">
        <v>589</v>
      </c>
      <c r="M95" s="7" t="s">
        <v>590</v>
      </c>
      <c r="N95" s="7" t="s">
        <v>591</v>
      </c>
    </row>
    <row r="96" spans="1:14" ht="15" customHeight="1">
      <c r="A96" s="11" t="s">
        <v>592</v>
      </c>
      <c r="B96" s="12" t="s">
        <v>593</v>
      </c>
      <c r="C96" s="11" t="s">
        <v>594</v>
      </c>
      <c r="D96" s="11" t="s">
        <v>595</v>
      </c>
      <c r="E96" s="11">
        <v>1</v>
      </c>
      <c r="F96" s="13" t="s">
        <v>45</v>
      </c>
      <c r="G96" s="13">
        <f t="shared" si="2"/>
        <v>1050</v>
      </c>
      <c r="H96" s="13">
        <f t="shared" si="3"/>
        <v>50</v>
      </c>
      <c r="I96" s="13">
        <v>16.8</v>
      </c>
      <c r="J96" s="11"/>
      <c r="K96" s="11"/>
      <c r="L96" s="8" t="s">
        <v>596</v>
      </c>
      <c r="M96" s="7" t="s">
        <v>597</v>
      </c>
      <c r="N96" s="7" t="s">
        <v>598</v>
      </c>
    </row>
    <row r="97" spans="1:14" ht="15" customHeight="1">
      <c r="A97" s="11" t="s">
        <v>599</v>
      </c>
      <c r="B97" s="12" t="s">
        <v>600</v>
      </c>
      <c r="C97" s="11" t="s">
        <v>594</v>
      </c>
      <c r="D97" s="11" t="s">
        <v>601</v>
      </c>
      <c r="E97" s="11">
        <v>1</v>
      </c>
      <c r="F97" s="13" t="s">
        <v>45</v>
      </c>
      <c r="G97" s="13">
        <f t="shared" si="2"/>
        <v>1050</v>
      </c>
      <c r="H97" s="13">
        <f t="shared" si="3"/>
        <v>50</v>
      </c>
      <c r="I97" s="13">
        <v>16.8</v>
      </c>
      <c r="J97" s="11"/>
      <c r="K97" s="11"/>
      <c r="L97" s="8" t="s">
        <v>602</v>
      </c>
      <c r="M97" s="7" t="s">
        <v>603</v>
      </c>
      <c r="N97" s="7" t="s">
        <v>604</v>
      </c>
    </row>
    <row r="98" spans="1:14" ht="15" customHeight="1">
      <c r="A98" s="11" t="s">
        <v>605</v>
      </c>
      <c r="B98" s="12" t="s">
        <v>606</v>
      </c>
      <c r="C98" s="11" t="s">
        <v>594</v>
      </c>
      <c r="D98" s="11" t="s">
        <v>607</v>
      </c>
      <c r="E98" s="11">
        <v>1</v>
      </c>
      <c r="F98" s="13" t="s">
        <v>45</v>
      </c>
      <c r="G98" s="13">
        <f t="shared" si="2"/>
        <v>1050</v>
      </c>
      <c r="H98" s="13">
        <f t="shared" si="3"/>
        <v>50</v>
      </c>
      <c r="I98" s="13">
        <v>16.8</v>
      </c>
      <c r="J98" s="11"/>
      <c r="K98" s="11"/>
      <c r="L98" s="8" t="s">
        <v>608</v>
      </c>
      <c r="M98" s="7" t="s">
        <v>609</v>
      </c>
      <c r="N98" s="7" t="s">
        <v>610</v>
      </c>
    </row>
    <row r="99" spans="1:14" ht="15" customHeight="1">
      <c r="A99" s="11" t="s">
        <v>611</v>
      </c>
      <c r="B99" s="12" t="s">
        <v>612</v>
      </c>
      <c r="C99" s="11" t="s">
        <v>594</v>
      </c>
      <c r="D99" s="11" t="s">
        <v>613</v>
      </c>
      <c r="E99" s="11">
        <v>1</v>
      </c>
      <c r="F99" s="13" t="s">
        <v>45</v>
      </c>
      <c r="G99" s="13">
        <f t="shared" si="2"/>
        <v>1050</v>
      </c>
      <c r="H99" s="13">
        <f t="shared" si="3"/>
        <v>50</v>
      </c>
      <c r="I99" s="13">
        <v>16.8</v>
      </c>
      <c r="J99" s="11"/>
      <c r="K99" s="11"/>
      <c r="L99" s="8" t="s">
        <v>614</v>
      </c>
      <c r="M99" s="7" t="s">
        <v>615</v>
      </c>
      <c r="N99" s="7" t="s">
        <v>616</v>
      </c>
    </row>
    <row r="100" spans="1:14" ht="15" customHeight="1">
      <c r="A100" s="11" t="s">
        <v>617</v>
      </c>
      <c r="B100" s="12" t="s">
        <v>618</v>
      </c>
      <c r="C100" s="11" t="s">
        <v>594</v>
      </c>
      <c r="D100" s="11" t="s">
        <v>619</v>
      </c>
      <c r="E100" s="11">
        <v>1</v>
      </c>
      <c r="F100" s="13" t="s">
        <v>45</v>
      </c>
      <c r="G100" s="13">
        <f t="shared" si="2"/>
        <v>1050</v>
      </c>
      <c r="H100" s="13">
        <f t="shared" si="3"/>
        <v>50</v>
      </c>
      <c r="I100" s="13">
        <v>16.8</v>
      </c>
      <c r="J100" s="11"/>
      <c r="K100" s="11"/>
      <c r="L100" s="8" t="s">
        <v>620</v>
      </c>
      <c r="M100" s="7" t="s">
        <v>621</v>
      </c>
      <c r="N100" s="7" t="s">
        <v>622</v>
      </c>
    </row>
    <row r="101" spans="1:14" ht="15" customHeight="1">
      <c r="A101" s="11" t="s">
        <v>623</v>
      </c>
      <c r="B101" s="12" t="s">
        <v>624</v>
      </c>
      <c r="C101" s="11" t="s">
        <v>594</v>
      </c>
      <c r="D101" s="11" t="s">
        <v>625</v>
      </c>
      <c r="E101" s="11">
        <v>1</v>
      </c>
      <c r="F101" s="13" t="s">
        <v>45</v>
      </c>
      <c r="G101" s="13">
        <f t="shared" si="2"/>
        <v>1050</v>
      </c>
      <c r="H101" s="13">
        <f t="shared" si="3"/>
        <v>50</v>
      </c>
      <c r="I101" s="13">
        <v>16.8</v>
      </c>
      <c r="J101" s="11"/>
      <c r="K101" s="11"/>
      <c r="L101" s="8" t="s">
        <v>626</v>
      </c>
      <c r="M101" s="7" t="s">
        <v>627</v>
      </c>
      <c r="N101" s="7" t="s">
        <v>628</v>
      </c>
    </row>
    <row r="102" spans="1:14" ht="15" customHeight="1">
      <c r="A102" s="11" t="s">
        <v>629</v>
      </c>
      <c r="B102" s="12" t="s">
        <v>630</v>
      </c>
      <c r="C102" s="11" t="s">
        <v>631</v>
      </c>
      <c r="D102" s="11" t="s">
        <v>632</v>
      </c>
      <c r="E102" s="11">
        <v>1</v>
      </c>
      <c r="F102" s="13" t="s">
        <v>45</v>
      </c>
      <c r="G102" s="13">
        <f t="shared" si="2"/>
        <v>1050</v>
      </c>
      <c r="H102" s="13">
        <f t="shared" si="3"/>
        <v>50</v>
      </c>
      <c r="I102" s="13">
        <v>16.8</v>
      </c>
      <c r="J102" s="11"/>
      <c r="K102" s="11"/>
      <c r="L102" s="8" t="s">
        <v>633</v>
      </c>
      <c r="M102" s="7" t="s">
        <v>634</v>
      </c>
      <c r="N102" s="7" t="s">
        <v>635</v>
      </c>
    </row>
    <row r="103" spans="1:14" ht="15" customHeight="1">
      <c r="A103" s="11" t="s">
        <v>636</v>
      </c>
      <c r="B103" s="12" t="s">
        <v>637</v>
      </c>
      <c r="C103" s="11" t="s">
        <v>631</v>
      </c>
      <c r="D103" s="11" t="s">
        <v>638</v>
      </c>
      <c r="E103" s="11">
        <v>1</v>
      </c>
      <c r="F103" s="13" t="s">
        <v>45</v>
      </c>
      <c r="G103" s="13">
        <f t="shared" si="2"/>
        <v>1050</v>
      </c>
      <c r="H103" s="13">
        <f t="shared" si="3"/>
        <v>50</v>
      </c>
      <c r="I103" s="13">
        <v>16.8</v>
      </c>
      <c r="J103" s="11"/>
      <c r="K103" s="11"/>
      <c r="L103" s="8" t="s">
        <v>633</v>
      </c>
      <c r="M103" s="7" t="s">
        <v>634</v>
      </c>
      <c r="N103" s="7" t="s">
        <v>635</v>
      </c>
    </row>
    <row r="104" spans="1:14" ht="15" customHeight="1">
      <c r="A104" s="11" t="s">
        <v>639</v>
      </c>
      <c r="B104" s="12" t="s">
        <v>640</v>
      </c>
      <c r="C104" s="11" t="s">
        <v>641</v>
      </c>
      <c r="D104" s="11" t="s">
        <v>642</v>
      </c>
      <c r="E104" s="11">
        <v>1</v>
      </c>
      <c r="F104" s="13" t="s">
        <v>45</v>
      </c>
      <c r="G104" s="13">
        <f t="shared" si="2"/>
        <v>1050</v>
      </c>
      <c r="H104" s="13">
        <f t="shared" si="3"/>
        <v>50</v>
      </c>
      <c r="I104" s="13">
        <v>16.8</v>
      </c>
      <c r="J104" s="11"/>
      <c r="K104" s="11"/>
      <c r="L104" s="8" t="s">
        <v>643</v>
      </c>
      <c r="M104" s="7" t="s">
        <v>644</v>
      </c>
      <c r="N104" s="7" t="s">
        <v>645</v>
      </c>
    </row>
    <row r="105" spans="1:14" ht="15" customHeight="1">
      <c r="A105" s="11" t="s">
        <v>646</v>
      </c>
      <c r="B105" s="12" t="s">
        <v>647</v>
      </c>
      <c r="C105" s="11" t="s">
        <v>641</v>
      </c>
      <c r="D105" s="11" t="s">
        <v>648</v>
      </c>
      <c r="E105" s="11">
        <v>1</v>
      </c>
      <c r="F105" s="13" t="s">
        <v>45</v>
      </c>
      <c r="G105" s="13">
        <f t="shared" si="2"/>
        <v>1050</v>
      </c>
      <c r="H105" s="13">
        <f t="shared" si="3"/>
        <v>50</v>
      </c>
      <c r="I105" s="13">
        <v>16.8</v>
      </c>
      <c r="J105" s="11"/>
      <c r="K105" s="11"/>
      <c r="L105" s="8" t="s">
        <v>649</v>
      </c>
      <c r="M105" s="7" t="s">
        <v>650</v>
      </c>
      <c r="N105" s="7" t="s">
        <v>651</v>
      </c>
    </row>
    <row r="106" spans="1:14" ht="15" customHeight="1">
      <c r="A106" s="11" t="s">
        <v>652</v>
      </c>
      <c r="B106" s="12" t="s">
        <v>653</v>
      </c>
      <c r="C106" s="11" t="s">
        <v>641</v>
      </c>
      <c r="D106" s="11" t="s">
        <v>654</v>
      </c>
      <c r="E106" s="11">
        <v>1</v>
      </c>
      <c r="F106" s="13" t="s">
        <v>45</v>
      </c>
      <c r="G106" s="13">
        <f t="shared" si="2"/>
        <v>1050</v>
      </c>
      <c r="H106" s="13">
        <f t="shared" si="3"/>
        <v>50</v>
      </c>
      <c r="I106" s="13">
        <v>16.8</v>
      </c>
      <c r="J106" s="11"/>
      <c r="K106" s="11"/>
      <c r="L106" s="8" t="s">
        <v>655</v>
      </c>
      <c r="M106" s="7" t="s">
        <v>656</v>
      </c>
      <c r="N106" s="7" t="s">
        <v>657</v>
      </c>
    </row>
    <row r="107" spans="1:14" ht="15" customHeight="1">
      <c r="A107" s="11" t="s">
        <v>658</v>
      </c>
      <c r="B107" s="12" t="s">
        <v>659</v>
      </c>
      <c r="C107" s="11" t="s">
        <v>660</v>
      </c>
      <c r="D107" s="11" t="s">
        <v>661</v>
      </c>
      <c r="E107" s="11">
        <v>1</v>
      </c>
      <c r="F107" s="13" t="s">
        <v>45</v>
      </c>
      <c r="G107" s="13">
        <f t="shared" si="2"/>
        <v>1050</v>
      </c>
      <c r="H107" s="13">
        <f t="shared" si="3"/>
        <v>50</v>
      </c>
      <c r="I107" s="13">
        <v>16.8</v>
      </c>
      <c r="J107" s="11"/>
      <c r="K107" s="11"/>
      <c r="L107" s="8" t="s">
        <v>662</v>
      </c>
      <c r="M107" s="7" t="s">
        <v>663</v>
      </c>
      <c r="N107" s="7" t="s">
        <v>664</v>
      </c>
    </row>
    <row r="108" spans="1:14" ht="15" customHeight="1">
      <c r="A108" s="11" t="s">
        <v>665</v>
      </c>
      <c r="B108" s="12" t="s">
        <v>666</v>
      </c>
      <c r="C108" s="11" t="s">
        <v>660</v>
      </c>
      <c r="D108" s="11" t="s">
        <v>667</v>
      </c>
      <c r="E108" s="11">
        <v>1</v>
      </c>
      <c r="F108" s="13" t="s">
        <v>45</v>
      </c>
      <c r="G108" s="13">
        <f t="shared" si="2"/>
        <v>1050</v>
      </c>
      <c r="H108" s="13">
        <f t="shared" si="3"/>
        <v>50</v>
      </c>
      <c r="I108" s="13">
        <v>16.8</v>
      </c>
      <c r="J108" s="11"/>
      <c r="K108" s="11"/>
      <c r="L108" s="8" t="s">
        <v>668</v>
      </c>
      <c r="M108" s="7" t="s">
        <v>669</v>
      </c>
      <c r="N108" s="7" t="s">
        <v>670</v>
      </c>
    </row>
    <row r="109" spans="1:14" ht="15" customHeight="1">
      <c r="A109" s="11" t="s">
        <v>672</v>
      </c>
      <c r="B109" s="12" t="s">
        <v>673</v>
      </c>
      <c r="C109" s="11" t="s">
        <v>255</v>
      </c>
      <c r="D109" s="11" t="s">
        <v>674</v>
      </c>
      <c r="E109" s="11">
        <v>1</v>
      </c>
      <c r="F109" s="13" t="s">
        <v>45</v>
      </c>
      <c r="G109" s="13">
        <f t="shared" si="2"/>
        <v>1050</v>
      </c>
      <c r="H109" s="13">
        <f t="shared" si="3"/>
        <v>50</v>
      </c>
      <c r="I109" s="13">
        <v>16.8</v>
      </c>
      <c r="J109" s="11"/>
      <c r="K109" s="11"/>
      <c r="L109" s="8" t="s">
        <v>675</v>
      </c>
      <c r="M109" s="7" t="s">
        <v>676</v>
      </c>
      <c r="N109" s="7" t="s">
        <v>677</v>
      </c>
    </row>
    <row r="110" spans="1:14" ht="15" customHeight="1">
      <c r="A110" s="11" t="s">
        <v>678</v>
      </c>
      <c r="B110" s="12" t="s">
        <v>679</v>
      </c>
      <c r="C110" s="11" t="s">
        <v>255</v>
      </c>
      <c r="D110" s="11" t="s">
        <v>680</v>
      </c>
      <c r="E110" s="11">
        <v>1</v>
      </c>
      <c r="F110" s="13" t="s">
        <v>45</v>
      </c>
      <c r="G110" s="13">
        <f t="shared" si="2"/>
        <v>1050</v>
      </c>
      <c r="H110" s="13">
        <f t="shared" si="3"/>
        <v>50</v>
      </c>
      <c r="I110" s="13">
        <v>16.8</v>
      </c>
      <c r="J110" s="11"/>
      <c r="K110" s="11"/>
      <c r="L110" s="8" t="s">
        <v>681</v>
      </c>
      <c r="M110" s="7" t="s">
        <v>682</v>
      </c>
      <c r="N110" s="7" t="s">
        <v>683</v>
      </c>
    </row>
    <row r="111" spans="1:14" ht="15" customHeight="1">
      <c r="A111" s="11" t="s">
        <v>684</v>
      </c>
      <c r="B111" s="12" t="s">
        <v>685</v>
      </c>
      <c r="C111" s="11" t="s">
        <v>686</v>
      </c>
      <c r="D111" s="11" t="s">
        <v>687</v>
      </c>
      <c r="E111" s="11">
        <v>1</v>
      </c>
      <c r="F111" s="13" t="s">
        <v>45</v>
      </c>
      <c r="G111" s="13">
        <f t="shared" si="2"/>
        <v>1050</v>
      </c>
      <c r="H111" s="13">
        <f t="shared" si="3"/>
        <v>50</v>
      </c>
      <c r="I111" s="13">
        <v>16.8</v>
      </c>
      <c r="J111" s="11"/>
      <c r="K111" s="11"/>
      <c r="L111" s="8" t="s">
        <v>688</v>
      </c>
      <c r="M111" s="7" t="s">
        <v>689</v>
      </c>
      <c r="N111" s="7" t="s">
        <v>690</v>
      </c>
    </row>
    <row r="112" spans="1:14" ht="15" customHeight="1">
      <c r="A112" s="11" t="s">
        <v>691</v>
      </c>
      <c r="B112" s="12" t="s">
        <v>692</v>
      </c>
      <c r="C112" s="11" t="s">
        <v>255</v>
      </c>
      <c r="D112" s="11" t="s">
        <v>693</v>
      </c>
      <c r="E112" s="11">
        <v>1</v>
      </c>
      <c r="F112" s="13" t="s">
        <v>45</v>
      </c>
      <c r="G112" s="13">
        <f t="shared" si="2"/>
        <v>1050</v>
      </c>
      <c r="H112" s="13">
        <f t="shared" si="3"/>
        <v>50</v>
      </c>
      <c r="I112" s="13">
        <v>16.8</v>
      </c>
      <c r="J112" s="11"/>
      <c r="K112" s="11"/>
      <c r="L112" s="8" t="s">
        <v>694</v>
      </c>
      <c r="M112" s="7" t="s">
        <v>695</v>
      </c>
      <c r="N112" s="7" t="s">
        <v>696</v>
      </c>
    </row>
    <row r="113" spans="1:14" ht="15" customHeight="1">
      <c r="A113" s="11" t="s">
        <v>697</v>
      </c>
      <c r="B113" s="12" t="s">
        <v>698</v>
      </c>
      <c r="C113" s="11" t="s">
        <v>10</v>
      </c>
      <c r="D113" s="11" t="s">
        <v>699</v>
      </c>
      <c r="E113" s="11">
        <v>1</v>
      </c>
      <c r="F113" s="13" t="s">
        <v>45</v>
      </c>
      <c r="G113" s="13">
        <f t="shared" si="2"/>
        <v>1050</v>
      </c>
      <c r="H113" s="13">
        <f t="shared" si="3"/>
        <v>50</v>
      </c>
      <c r="I113" s="13">
        <v>16.8</v>
      </c>
      <c r="J113" s="11"/>
      <c r="K113" s="11"/>
      <c r="L113" s="8" t="s">
        <v>700</v>
      </c>
      <c r="M113" s="7" t="s">
        <v>701</v>
      </c>
      <c r="N113" s="7" t="s">
        <v>702</v>
      </c>
    </row>
    <row r="114" spans="1:14" ht="15" customHeight="1">
      <c r="A114" s="11" t="s">
        <v>703</v>
      </c>
      <c r="B114" s="12" t="s">
        <v>704</v>
      </c>
      <c r="C114" s="11" t="s">
        <v>10</v>
      </c>
      <c r="D114" s="11" t="s">
        <v>705</v>
      </c>
      <c r="E114" s="11">
        <v>1</v>
      </c>
      <c r="F114" s="13" t="s">
        <v>45</v>
      </c>
      <c r="G114" s="13">
        <f t="shared" si="2"/>
        <v>1050</v>
      </c>
      <c r="H114" s="13">
        <f t="shared" si="3"/>
        <v>50</v>
      </c>
      <c r="I114" s="13">
        <v>16.8</v>
      </c>
      <c r="J114" s="11"/>
      <c r="K114" s="11"/>
      <c r="L114" s="8" t="s">
        <v>706</v>
      </c>
      <c r="M114" s="7" t="s">
        <v>707</v>
      </c>
      <c r="N114" s="7" t="s">
        <v>708</v>
      </c>
    </row>
    <row r="115" spans="1:14" ht="15" customHeight="1">
      <c r="A115" s="11" t="s">
        <v>709</v>
      </c>
      <c r="B115" s="12" t="s">
        <v>710</v>
      </c>
      <c r="C115" s="11" t="s">
        <v>10</v>
      </c>
      <c r="D115" s="11" t="s">
        <v>711</v>
      </c>
      <c r="E115" s="11">
        <v>1</v>
      </c>
      <c r="F115" s="13" t="s">
        <v>45</v>
      </c>
      <c r="G115" s="13">
        <f t="shared" si="2"/>
        <v>1050</v>
      </c>
      <c r="H115" s="13">
        <f t="shared" si="3"/>
        <v>50</v>
      </c>
      <c r="I115" s="13">
        <v>16.8</v>
      </c>
      <c r="J115" s="11"/>
      <c r="K115" s="11"/>
      <c r="L115" s="8" t="s">
        <v>712</v>
      </c>
      <c r="M115" s="7" t="s">
        <v>713</v>
      </c>
      <c r="N115" s="7" t="s">
        <v>714</v>
      </c>
    </row>
    <row r="116" spans="1:14" ht="15" customHeight="1">
      <c r="A116" s="11" t="s">
        <v>715</v>
      </c>
      <c r="B116" s="12" t="s">
        <v>716</v>
      </c>
      <c r="C116" s="11" t="s">
        <v>242</v>
      </c>
      <c r="D116" s="11" t="s">
        <v>717</v>
      </c>
      <c r="E116" s="11">
        <v>1</v>
      </c>
      <c r="F116" s="13" t="s">
        <v>45</v>
      </c>
      <c r="G116" s="13">
        <f t="shared" si="2"/>
        <v>1050</v>
      </c>
      <c r="H116" s="13">
        <f t="shared" si="3"/>
        <v>50</v>
      </c>
      <c r="I116" s="13">
        <v>16.8</v>
      </c>
      <c r="J116" s="11"/>
      <c r="K116" s="11"/>
      <c r="L116" s="8" t="s">
        <v>718</v>
      </c>
      <c r="M116" s="7" t="s">
        <v>719</v>
      </c>
      <c r="N116" s="7" t="s">
        <v>720</v>
      </c>
    </row>
    <row r="117" spans="1:14" ht="15" customHeight="1">
      <c r="A117" s="11" t="s">
        <v>721</v>
      </c>
      <c r="B117" s="12" t="s">
        <v>722</v>
      </c>
      <c r="C117" s="11" t="s">
        <v>723</v>
      </c>
      <c r="D117" s="11" t="s">
        <v>724</v>
      </c>
      <c r="E117" s="11">
        <v>1</v>
      </c>
      <c r="F117" s="13" t="s">
        <v>45</v>
      </c>
      <c r="G117" s="13">
        <f t="shared" si="2"/>
        <v>1050</v>
      </c>
      <c r="H117" s="13">
        <f t="shared" si="3"/>
        <v>50</v>
      </c>
      <c r="I117" s="13">
        <v>16.8</v>
      </c>
      <c r="J117" s="11"/>
      <c r="K117" s="11"/>
      <c r="L117" s="8" t="s">
        <v>725</v>
      </c>
      <c r="M117" s="7" t="s">
        <v>726</v>
      </c>
      <c r="N117" s="7" t="s">
        <v>727</v>
      </c>
    </row>
    <row r="118" spans="1:14" ht="15" customHeight="1">
      <c r="A118" s="11" t="s">
        <v>728</v>
      </c>
      <c r="B118" s="12" t="s">
        <v>729</v>
      </c>
      <c r="C118" s="11" t="s">
        <v>325</v>
      </c>
      <c r="D118" s="11" t="s">
        <v>730</v>
      </c>
      <c r="E118" s="11">
        <v>1</v>
      </c>
      <c r="F118" s="13" t="s">
        <v>45</v>
      </c>
      <c r="G118" s="13">
        <f t="shared" si="2"/>
        <v>1050</v>
      </c>
      <c r="H118" s="13">
        <f t="shared" si="3"/>
        <v>50</v>
      </c>
      <c r="I118" s="13">
        <v>16.8</v>
      </c>
      <c r="J118" s="11"/>
      <c r="K118" s="11"/>
      <c r="L118" s="8" t="s">
        <v>731</v>
      </c>
      <c r="M118" s="7" t="s">
        <v>732</v>
      </c>
      <c r="N118" s="7" t="s">
        <v>733</v>
      </c>
    </row>
    <row r="119" spans="1:14" ht="15" customHeight="1">
      <c r="A119" s="11" t="s">
        <v>734</v>
      </c>
      <c r="B119" s="12" t="s">
        <v>735</v>
      </c>
      <c r="C119" s="11" t="s">
        <v>736</v>
      </c>
      <c r="D119" s="11" t="s">
        <v>737</v>
      </c>
      <c r="E119" s="11">
        <v>1</v>
      </c>
      <c r="F119" s="13" t="s">
        <v>45</v>
      </c>
      <c r="G119" s="13">
        <f t="shared" si="2"/>
        <v>1050</v>
      </c>
      <c r="H119" s="13">
        <f t="shared" si="3"/>
        <v>50</v>
      </c>
      <c r="I119" s="13">
        <v>16.8</v>
      </c>
      <c r="J119" s="11"/>
      <c r="K119" s="11"/>
      <c r="L119" s="8" t="s">
        <v>738</v>
      </c>
      <c r="M119" s="7" t="s">
        <v>739</v>
      </c>
      <c r="N119" s="7" t="s">
        <v>740</v>
      </c>
    </row>
    <row r="120" spans="1:14" ht="15" customHeight="1">
      <c r="A120" s="11" t="s">
        <v>741</v>
      </c>
      <c r="B120" s="12" t="s">
        <v>742</v>
      </c>
      <c r="C120" s="11" t="s">
        <v>743</v>
      </c>
      <c r="D120" s="11" t="s">
        <v>744</v>
      </c>
      <c r="E120" s="11">
        <v>1</v>
      </c>
      <c r="F120" s="13" t="s">
        <v>45</v>
      </c>
      <c r="G120" s="13">
        <f t="shared" si="2"/>
        <v>1050</v>
      </c>
      <c r="H120" s="13">
        <f t="shared" si="3"/>
        <v>50</v>
      </c>
      <c r="I120" s="13">
        <v>16.8</v>
      </c>
      <c r="J120" s="11"/>
      <c r="K120" s="11"/>
      <c r="L120" s="8" t="s">
        <v>745</v>
      </c>
      <c r="M120" s="7" t="s">
        <v>746</v>
      </c>
      <c r="N120" s="7" t="s">
        <v>747</v>
      </c>
    </row>
    <row r="121" spans="1:14" ht="15" customHeight="1">
      <c r="A121" s="11" t="s">
        <v>748</v>
      </c>
      <c r="B121" s="12" t="s">
        <v>749</v>
      </c>
      <c r="C121" s="11" t="s">
        <v>437</v>
      </c>
      <c r="D121" s="11" t="s">
        <v>750</v>
      </c>
      <c r="E121" s="11">
        <v>1</v>
      </c>
      <c r="F121" s="13" t="s">
        <v>45</v>
      </c>
      <c r="G121" s="13">
        <f t="shared" si="2"/>
        <v>1050</v>
      </c>
      <c r="H121" s="13">
        <f t="shared" si="3"/>
        <v>50</v>
      </c>
      <c r="I121" s="13">
        <v>16.8</v>
      </c>
      <c r="J121" s="11"/>
      <c r="K121" s="11"/>
      <c r="L121" s="8" t="s">
        <v>751</v>
      </c>
      <c r="M121" s="7" t="s">
        <v>752</v>
      </c>
      <c r="N121" s="7" t="s">
        <v>753</v>
      </c>
    </row>
    <row r="122" spans="1:14" ht="15" customHeight="1">
      <c r="A122" s="11" t="s">
        <v>754</v>
      </c>
      <c r="B122" s="12" t="s">
        <v>755</v>
      </c>
      <c r="C122" s="11" t="s">
        <v>756</v>
      </c>
      <c r="D122" s="11" t="s">
        <v>757</v>
      </c>
      <c r="E122" s="11">
        <v>1</v>
      </c>
      <c r="F122" s="13" t="s">
        <v>45</v>
      </c>
      <c r="G122" s="13">
        <f t="shared" si="2"/>
        <v>1050</v>
      </c>
      <c r="H122" s="13">
        <f t="shared" si="3"/>
        <v>50</v>
      </c>
      <c r="I122" s="13">
        <v>16.8</v>
      </c>
      <c r="J122" s="11"/>
      <c r="K122" s="11"/>
      <c r="L122" s="8" t="s">
        <v>758</v>
      </c>
      <c r="M122" s="7" t="s">
        <v>759</v>
      </c>
      <c r="N122" s="7" t="s">
        <v>760</v>
      </c>
    </row>
    <row r="123" spans="1:14" ht="15" customHeight="1">
      <c r="A123" s="11" t="s">
        <v>761</v>
      </c>
      <c r="B123" s="12" t="s">
        <v>762</v>
      </c>
      <c r="C123" s="11" t="s">
        <v>10</v>
      </c>
      <c r="D123" s="11" t="s">
        <v>763</v>
      </c>
      <c r="E123" s="11">
        <v>1</v>
      </c>
      <c r="F123" s="13" t="s">
        <v>45</v>
      </c>
      <c r="G123" s="13">
        <f t="shared" si="2"/>
        <v>1050</v>
      </c>
      <c r="H123" s="13">
        <f t="shared" si="3"/>
        <v>50</v>
      </c>
      <c r="I123" s="13">
        <v>16.8</v>
      </c>
      <c r="J123" s="11"/>
      <c r="K123" s="11"/>
      <c r="L123" s="8" t="s">
        <v>764</v>
      </c>
      <c r="M123" s="7" t="s">
        <v>765</v>
      </c>
      <c r="N123" s="7" t="s">
        <v>766</v>
      </c>
    </row>
    <row r="124" spans="1:14" ht="15" customHeight="1">
      <c r="A124" s="11" t="s">
        <v>767</v>
      </c>
      <c r="B124" s="12" t="s">
        <v>768</v>
      </c>
      <c r="C124" s="11" t="s">
        <v>255</v>
      </c>
      <c r="D124" s="11" t="s">
        <v>769</v>
      </c>
      <c r="E124" s="11">
        <v>1</v>
      </c>
      <c r="F124" s="13" t="s">
        <v>45</v>
      </c>
      <c r="G124" s="13">
        <f t="shared" si="2"/>
        <v>1050</v>
      </c>
      <c r="H124" s="13">
        <f t="shared" si="3"/>
        <v>50</v>
      </c>
      <c r="I124" s="13">
        <v>16.8</v>
      </c>
      <c r="J124" s="11"/>
      <c r="K124" s="11"/>
      <c r="L124" s="8" t="s">
        <v>281</v>
      </c>
      <c r="M124" s="7" t="s">
        <v>282</v>
      </c>
      <c r="N124" s="7" t="s">
        <v>283</v>
      </c>
    </row>
    <row r="125" spans="1:14" ht="15" customHeight="1">
      <c r="A125" s="11" t="s">
        <v>770</v>
      </c>
      <c r="B125" s="12" t="s">
        <v>771</v>
      </c>
      <c r="C125" s="11" t="s">
        <v>160</v>
      </c>
      <c r="D125" s="11" t="s">
        <v>772</v>
      </c>
      <c r="E125" s="11">
        <v>1</v>
      </c>
      <c r="F125" s="13" t="s">
        <v>45</v>
      </c>
      <c r="G125" s="13">
        <f t="shared" si="2"/>
        <v>1050</v>
      </c>
      <c r="H125" s="13">
        <f t="shared" si="3"/>
        <v>50</v>
      </c>
      <c r="I125" s="13">
        <v>16.8</v>
      </c>
      <c r="J125" s="11"/>
      <c r="K125" s="11"/>
      <c r="L125" s="8" t="s">
        <v>773</v>
      </c>
      <c r="M125" s="7" t="s">
        <v>774</v>
      </c>
      <c r="N125" s="7" t="s">
        <v>775</v>
      </c>
    </row>
    <row r="126" spans="1:14" ht="15" customHeight="1">
      <c r="A126" s="11" t="s">
        <v>776</v>
      </c>
      <c r="B126" s="12" t="s">
        <v>777</v>
      </c>
      <c r="C126" s="11" t="s">
        <v>660</v>
      </c>
      <c r="D126" s="11" t="s">
        <v>778</v>
      </c>
      <c r="E126" s="11">
        <v>1</v>
      </c>
      <c r="F126" s="13" t="s">
        <v>45</v>
      </c>
      <c r="G126" s="13">
        <f t="shared" si="2"/>
        <v>1050</v>
      </c>
      <c r="H126" s="13">
        <f t="shared" si="3"/>
        <v>50</v>
      </c>
      <c r="I126" s="13">
        <v>16.8</v>
      </c>
      <c r="J126" s="11"/>
      <c r="K126" s="11"/>
      <c r="L126" s="8" t="s">
        <v>779</v>
      </c>
      <c r="M126" s="7" t="s">
        <v>780</v>
      </c>
      <c r="N126" s="7" t="s">
        <v>781</v>
      </c>
    </row>
    <row r="127" spans="1:14" ht="15" customHeight="1">
      <c r="A127" s="11" t="s">
        <v>782</v>
      </c>
      <c r="B127" s="12" t="s">
        <v>783</v>
      </c>
      <c r="C127" s="11" t="s">
        <v>660</v>
      </c>
      <c r="D127" s="11" t="s">
        <v>784</v>
      </c>
      <c r="E127" s="11">
        <v>1</v>
      </c>
      <c r="F127" s="13" t="s">
        <v>45</v>
      </c>
      <c r="G127" s="13">
        <f t="shared" si="2"/>
        <v>1050</v>
      </c>
      <c r="H127" s="13">
        <f t="shared" si="3"/>
        <v>50</v>
      </c>
      <c r="I127" s="13">
        <v>16.8</v>
      </c>
      <c r="J127" s="11"/>
      <c r="K127" s="11"/>
      <c r="L127" s="8" t="s">
        <v>785</v>
      </c>
      <c r="M127" s="7" t="s">
        <v>786</v>
      </c>
      <c r="N127" s="7" t="s">
        <v>787</v>
      </c>
    </row>
    <row r="128" spans="1:14" ht="15" customHeight="1">
      <c r="A128" s="11" t="s">
        <v>788</v>
      </c>
      <c r="B128" s="12" t="s">
        <v>789</v>
      </c>
      <c r="C128" s="11" t="s">
        <v>723</v>
      </c>
      <c r="D128" s="11" t="s">
        <v>790</v>
      </c>
      <c r="E128" s="11">
        <v>1</v>
      </c>
      <c r="F128" s="13" t="s">
        <v>45</v>
      </c>
      <c r="G128" s="13">
        <f t="shared" si="2"/>
        <v>1050</v>
      </c>
      <c r="H128" s="13">
        <f t="shared" si="3"/>
        <v>50</v>
      </c>
      <c r="I128" s="13">
        <v>16.8</v>
      </c>
      <c r="J128" s="11"/>
      <c r="K128" s="11"/>
      <c r="L128" s="8" t="s">
        <v>791</v>
      </c>
      <c r="M128" s="7" t="s">
        <v>792</v>
      </c>
      <c r="N128" s="7" t="s">
        <v>793</v>
      </c>
    </row>
    <row r="129" spans="1:14" ht="15" customHeight="1">
      <c r="A129" s="11" t="s">
        <v>794</v>
      </c>
      <c r="B129" s="12" t="s">
        <v>795</v>
      </c>
      <c r="C129" s="11" t="s">
        <v>430</v>
      </c>
      <c r="D129" s="11" t="s">
        <v>796</v>
      </c>
      <c r="E129" s="11">
        <v>1</v>
      </c>
      <c r="F129" s="13" t="s">
        <v>45</v>
      </c>
      <c r="G129" s="13">
        <f t="shared" si="2"/>
        <v>1050</v>
      </c>
      <c r="H129" s="13">
        <f t="shared" si="3"/>
        <v>50</v>
      </c>
      <c r="I129" s="13">
        <v>16.8</v>
      </c>
      <c r="J129" s="11"/>
      <c r="K129" s="11"/>
      <c r="L129" s="8" t="s">
        <v>797</v>
      </c>
      <c r="M129" s="7" t="s">
        <v>798</v>
      </c>
      <c r="N129" s="7" t="s">
        <v>799</v>
      </c>
    </row>
    <row r="130" spans="1:14" ht="15" customHeight="1">
      <c r="A130" s="11" t="s">
        <v>800</v>
      </c>
      <c r="B130" s="12" t="s">
        <v>801</v>
      </c>
      <c r="C130" s="11" t="s">
        <v>325</v>
      </c>
      <c r="D130" s="11" t="s">
        <v>802</v>
      </c>
      <c r="E130" s="11">
        <v>1</v>
      </c>
      <c r="F130" s="13" t="s">
        <v>45</v>
      </c>
      <c r="G130" s="13">
        <f aca="true" t="shared" si="4" ref="G130:G193">E130*1050</f>
        <v>1050</v>
      </c>
      <c r="H130" s="13">
        <f aca="true" t="shared" si="5" ref="H130:H193">E130*50</f>
        <v>50</v>
      </c>
      <c r="I130" s="13">
        <v>16.8</v>
      </c>
      <c r="J130" s="11"/>
      <c r="K130" s="11"/>
      <c r="L130" s="8" t="s">
        <v>803</v>
      </c>
      <c r="M130" s="7" t="s">
        <v>804</v>
      </c>
      <c r="N130" s="7" t="s">
        <v>805</v>
      </c>
    </row>
    <row r="131" spans="1:14" ht="15" customHeight="1">
      <c r="A131" s="11" t="s">
        <v>806</v>
      </c>
      <c r="B131" s="12" t="s">
        <v>807</v>
      </c>
      <c r="C131" s="11" t="s">
        <v>486</v>
      </c>
      <c r="D131" s="11" t="s">
        <v>808</v>
      </c>
      <c r="E131" s="11">
        <v>1</v>
      </c>
      <c r="F131" s="13" t="s">
        <v>45</v>
      </c>
      <c r="G131" s="13">
        <f t="shared" si="4"/>
        <v>1050</v>
      </c>
      <c r="H131" s="13">
        <f t="shared" si="5"/>
        <v>50</v>
      </c>
      <c r="I131" s="13">
        <v>16.8</v>
      </c>
      <c r="J131" s="11"/>
      <c r="K131" s="11"/>
      <c r="L131" s="8" t="s">
        <v>809</v>
      </c>
      <c r="M131" s="7" t="s">
        <v>810</v>
      </c>
      <c r="N131" s="7" t="s">
        <v>811</v>
      </c>
    </row>
    <row r="132" spans="1:14" ht="15" customHeight="1">
      <c r="A132" s="11" t="s">
        <v>812</v>
      </c>
      <c r="B132" s="12" t="s">
        <v>813</v>
      </c>
      <c r="C132" s="11" t="s">
        <v>62</v>
      </c>
      <c r="D132" s="11" t="s">
        <v>814</v>
      </c>
      <c r="E132" s="11">
        <v>1</v>
      </c>
      <c r="F132" s="13" t="s">
        <v>45</v>
      </c>
      <c r="G132" s="13">
        <f t="shared" si="4"/>
        <v>1050</v>
      </c>
      <c r="H132" s="13">
        <f t="shared" si="5"/>
        <v>50</v>
      </c>
      <c r="I132" s="13">
        <v>16.8</v>
      </c>
      <c r="J132" s="11"/>
      <c r="K132" s="11"/>
      <c r="L132" s="8" t="s">
        <v>815</v>
      </c>
      <c r="M132" s="7" t="s">
        <v>816</v>
      </c>
      <c r="N132" s="7" t="s">
        <v>817</v>
      </c>
    </row>
    <row r="133" spans="1:14" ht="15" customHeight="1">
      <c r="A133" s="11" t="s">
        <v>818</v>
      </c>
      <c r="B133" s="12" t="s">
        <v>819</v>
      </c>
      <c r="C133" s="11" t="s">
        <v>641</v>
      </c>
      <c r="D133" s="11" t="s">
        <v>820</v>
      </c>
      <c r="E133" s="11">
        <v>1</v>
      </c>
      <c r="F133" s="13" t="s">
        <v>45</v>
      </c>
      <c r="G133" s="13">
        <f t="shared" si="4"/>
        <v>1050</v>
      </c>
      <c r="H133" s="13">
        <f t="shared" si="5"/>
        <v>50</v>
      </c>
      <c r="I133" s="13">
        <v>16.8</v>
      </c>
      <c r="J133" s="11"/>
      <c r="K133" s="11"/>
      <c r="L133" s="8" t="s">
        <v>821</v>
      </c>
      <c r="M133" s="7" t="s">
        <v>822</v>
      </c>
      <c r="N133" s="7" t="s">
        <v>823</v>
      </c>
    </row>
    <row r="134" spans="1:14" ht="15" customHeight="1">
      <c r="A134" s="11" t="s">
        <v>824</v>
      </c>
      <c r="B134" s="12" t="s">
        <v>825</v>
      </c>
      <c r="C134" s="11" t="s">
        <v>826</v>
      </c>
      <c r="D134" s="11" t="s">
        <v>827</v>
      </c>
      <c r="E134" s="11">
        <v>1</v>
      </c>
      <c r="F134" s="13" t="s">
        <v>45</v>
      </c>
      <c r="G134" s="13">
        <f t="shared" si="4"/>
        <v>1050</v>
      </c>
      <c r="H134" s="13">
        <f t="shared" si="5"/>
        <v>50</v>
      </c>
      <c r="I134" s="13">
        <v>16.8</v>
      </c>
      <c r="J134" s="11"/>
      <c r="K134" s="11"/>
      <c r="L134" s="8" t="s">
        <v>828</v>
      </c>
      <c r="M134" s="7" t="s">
        <v>829</v>
      </c>
      <c r="N134" s="7" t="s">
        <v>830</v>
      </c>
    </row>
    <row r="135" spans="1:14" ht="15" customHeight="1">
      <c r="A135" s="11" t="s">
        <v>831</v>
      </c>
      <c r="B135" s="12" t="s">
        <v>832</v>
      </c>
      <c r="C135" s="11" t="s">
        <v>723</v>
      </c>
      <c r="D135" s="11" t="s">
        <v>833</v>
      </c>
      <c r="E135" s="11">
        <v>1</v>
      </c>
      <c r="F135" s="13" t="s">
        <v>45</v>
      </c>
      <c r="G135" s="13">
        <f t="shared" si="4"/>
        <v>1050</v>
      </c>
      <c r="H135" s="13">
        <f t="shared" si="5"/>
        <v>50</v>
      </c>
      <c r="I135" s="13">
        <v>16.8</v>
      </c>
      <c r="J135" s="11"/>
      <c r="K135" s="11"/>
      <c r="L135" s="8" t="s">
        <v>834</v>
      </c>
      <c r="M135" s="7" t="s">
        <v>835</v>
      </c>
      <c r="N135" s="7" t="s">
        <v>836</v>
      </c>
    </row>
    <row r="136" spans="1:14" ht="15" customHeight="1">
      <c r="A136" s="11" t="s">
        <v>837</v>
      </c>
      <c r="B136" s="12" t="s">
        <v>838</v>
      </c>
      <c r="C136" s="11" t="s">
        <v>24</v>
      </c>
      <c r="D136" s="11" t="s">
        <v>839</v>
      </c>
      <c r="E136" s="11">
        <v>1</v>
      </c>
      <c r="F136" s="13" t="s">
        <v>45</v>
      </c>
      <c r="G136" s="13">
        <f t="shared" si="4"/>
        <v>1050</v>
      </c>
      <c r="H136" s="13">
        <f t="shared" si="5"/>
        <v>50</v>
      </c>
      <c r="I136" s="13">
        <v>16.8</v>
      </c>
      <c r="J136" s="11"/>
      <c r="K136" s="11"/>
      <c r="L136" s="8" t="s">
        <v>840</v>
      </c>
      <c r="M136" s="7" t="s">
        <v>841</v>
      </c>
      <c r="N136" s="7" t="s">
        <v>842</v>
      </c>
    </row>
    <row r="137" spans="1:14" ht="15" customHeight="1">
      <c r="A137" s="11" t="s">
        <v>843</v>
      </c>
      <c r="B137" s="12" t="s">
        <v>844</v>
      </c>
      <c r="C137" s="11" t="s">
        <v>845</v>
      </c>
      <c r="D137" s="11" t="s">
        <v>846</v>
      </c>
      <c r="E137" s="11">
        <v>1</v>
      </c>
      <c r="F137" s="13" t="s">
        <v>45</v>
      </c>
      <c r="G137" s="13">
        <f t="shared" si="4"/>
        <v>1050</v>
      </c>
      <c r="H137" s="13">
        <f t="shared" si="5"/>
        <v>50</v>
      </c>
      <c r="I137" s="13">
        <v>16.8</v>
      </c>
      <c r="J137" s="11"/>
      <c r="K137" s="11"/>
      <c r="L137" s="8" t="s">
        <v>847</v>
      </c>
      <c r="M137" s="7" t="s">
        <v>848</v>
      </c>
      <c r="N137" s="7" t="s">
        <v>849</v>
      </c>
    </row>
    <row r="138" spans="1:14" ht="15" customHeight="1">
      <c r="A138" s="11" t="s">
        <v>850</v>
      </c>
      <c r="B138" s="12" t="s">
        <v>851</v>
      </c>
      <c r="C138" s="11" t="s">
        <v>852</v>
      </c>
      <c r="D138" s="11" t="s">
        <v>853</v>
      </c>
      <c r="E138" s="11">
        <v>1</v>
      </c>
      <c r="F138" s="13" t="s">
        <v>45</v>
      </c>
      <c r="G138" s="13">
        <f t="shared" si="4"/>
        <v>1050</v>
      </c>
      <c r="H138" s="13">
        <f t="shared" si="5"/>
        <v>50</v>
      </c>
      <c r="I138" s="13">
        <v>16.8</v>
      </c>
      <c r="J138" s="11"/>
      <c r="K138" s="11"/>
      <c r="L138" s="8" t="s">
        <v>854</v>
      </c>
      <c r="M138" s="7" t="s">
        <v>855</v>
      </c>
      <c r="N138" s="7" t="s">
        <v>856</v>
      </c>
    </row>
    <row r="139" spans="1:14" ht="15" customHeight="1">
      <c r="A139" s="1" t="s">
        <v>857</v>
      </c>
      <c r="B139" s="2" t="s">
        <v>858</v>
      </c>
      <c r="C139" s="1" t="s">
        <v>10</v>
      </c>
      <c r="D139" s="2" t="s">
        <v>859</v>
      </c>
      <c r="E139" s="11">
        <v>1</v>
      </c>
      <c r="F139" s="13" t="s">
        <v>45</v>
      </c>
      <c r="G139" s="13">
        <f t="shared" si="4"/>
        <v>1050</v>
      </c>
      <c r="H139" s="13">
        <f t="shared" si="5"/>
        <v>50</v>
      </c>
      <c r="I139" s="13">
        <v>16.8</v>
      </c>
      <c r="J139" s="11"/>
      <c r="K139" s="11"/>
      <c r="L139" s="8" t="s">
        <v>860</v>
      </c>
      <c r="M139" s="7" t="s">
        <v>861</v>
      </c>
      <c r="N139" s="7" t="s">
        <v>862</v>
      </c>
    </row>
    <row r="140" spans="1:14" ht="15" customHeight="1">
      <c r="A140" s="1" t="s">
        <v>863</v>
      </c>
      <c r="B140" s="2" t="s">
        <v>864</v>
      </c>
      <c r="C140" s="1" t="s">
        <v>242</v>
      </c>
      <c r="D140" s="2" t="s">
        <v>865</v>
      </c>
      <c r="E140" s="11">
        <v>1</v>
      </c>
      <c r="F140" s="13" t="s">
        <v>45</v>
      </c>
      <c r="G140" s="13">
        <f t="shared" si="4"/>
        <v>1050</v>
      </c>
      <c r="H140" s="13">
        <f t="shared" si="5"/>
        <v>50</v>
      </c>
      <c r="I140" s="13">
        <v>16.8</v>
      </c>
      <c r="J140" s="11"/>
      <c r="K140" s="11"/>
      <c r="L140" s="8" t="s">
        <v>866</v>
      </c>
      <c r="M140" s="7" t="s">
        <v>867</v>
      </c>
      <c r="N140" s="7" t="s">
        <v>868</v>
      </c>
    </row>
    <row r="141" spans="1:14" ht="15" customHeight="1">
      <c r="A141" s="1" t="s">
        <v>869</v>
      </c>
      <c r="B141" s="2" t="s">
        <v>870</v>
      </c>
      <c r="C141" s="1" t="s">
        <v>255</v>
      </c>
      <c r="D141" s="2" t="s">
        <v>871</v>
      </c>
      <c r="E141" s="11">
        <v>1</v>
      </c>
      <c r="F141" s="13" t="s">
        <v>45</v>
      </c>
      <c r="G141" s="13">
        <f t="shared" si="4"/>
        <v>1050</v>
      </c>
      <c r="H141" s="13">
        <f t="shared" si="5"/>
        <v>50</v>
      </c>
      <c r="I141" s="13">
        <v>16.8</v>
      </c>
      <c r="J141" s="11"/>
      <c r="K141" s="11"/>
      <c r="L141" s="8" t="s">
        <v>872</v>
      </c>
      <c r="M141" s="7" t="s">
        <v>873</v>
      </c>
      <c r="N141" s="7" t="s">
        <v>874</v>
      </c>
    </row>
    <row r="142" spans="1:14" ht="15" customHeight="1">
      <c r="A142" s="1" t="s">
        <v>875</v>
      </c>
      <c r="B142" s="2" t="s">
        <v>876</v>
      </c>
      <c r="C142" s="1" t="s">
        <v>95</v>
      </c>
      <c r="D142" s="2" t="s">
        <v>877</v>
      </c>
      <c r="E142" s="11">
        <v>1</v>
      </c>
      <c r="F142" s="13" t="s">
        <v>45</v>
      </c>
      <c r="G142" s="13">
        <f t="shared" si="4"/>
        <v>1050</v>
      </c>
      <c r="H142" s="13">
        <f t="shared" si="5"/>
        <v>50</v>
      </c>
      <c r="I142" s="13">
        <v>16.8</v>
      </c>
      <c r="J142" s="11"/>
      <c r="K142" s="11"/>
      <c r="L142" s="8" t="s">
        <v>878</v>
      </c>
      <c r="M142" s="7" t="s">
        <v>879</v>
      </c>
      <c r="N142" s="7" t="s">
        <v>880</v>
      </c>
    </row>
    <row r="143" spans="1:14" ht="15" customHeight="1">
      <c r="A143" s="1" t="s">
        <v>881</v>
      </c>
      <c r="B143" s="2" t="s">
        <v>882</v>
      </c>
      <c r="C143" s="1" t="s">
        <v>95</v>
      </c>
      <c r="D143" s="2" t="s">
        <v>883</v>
      </c>
      <c r="E143" s="11">
        <v>1</v>
      </c>
      <c r="F143" s="13" t="s">
        <v>45</v>
      </c>
      <c r="G143" s="13">
        <f t="shared" si="4"/>
        <v>1050</v>
      </c>
      <c r="H143" s="13">
        <f t="shared" si="5"/>
        <v>50</v>
      </c>
      <c r="I143" s="13">
        <v>16.8</v>
      </c>
      <c r="J143" s="11"/>
      <c r="K143" s="11"/>
      <c r="L143" s="8" t="s">
        <v>884</v>
      </c>
      <c r="M143" s="7" t="s">
        <v>885</v>
      </c>
      <c r="N143" s="7" t="s">
        <v>886</v>
      </c>
    </row>
    <row r="144" spans="1:14" ht="15" customHeight="1">
      <c r="A144" s="1" t="s">
        <v>887</v>
      </c>
      <c r="B144" s="2" t="s">
        <v>888</v>
      </c>
      <c r="C144" s="1" t="s">
        <v>392</v>
      </c>
      <c r="D144" s="2" t="s">
        <v>889</v>
      </c>
      <c r="E144" s="11">
        <v>1</v>
      </c>
      <c r="F144" s="13" t="s">
        <v>45</v>
      </c>
      <c r="G144" s="13">
        <f t="shared" si="4"/>
        <v>1050</v>
      </c>
      <c r="H144" s="13">
        <f t="shared" si="5"/>
        <v>50</v>
      </c>
      <c r="I144" s="13">
        <v>16.8</v>
      </c>
      <c r="J144" s="11"/>
      <c r="K144" s="11"/>
      <c r="L144" s="8" t="s">
        <v>890</v>
      </c>
      <c r="M144" s="7" t="s">
        <v>891</v>
      </c>
      <c r="N144" s="7" t="s">
        <v>892</v>
      </c>
    </row>
    <row r="145" spans="1:14" ht="15" customHeight="1">
      <c r="A145" s="1" t="s">
        <v>893</v>
      </c>
      <c r="B145" s="2" t="s">
        <v>894</v>
      </c>
      <c r="C145" s="1" t="s">
        <v>723</v>
      </c>
      <c r="D145" s="2" t="s">
        <v>895</v>
      </c>
      <c r="E145" s="11">
        <v>1</v>
      </c>
      <c r="F145" s="13" t="s">
        <v>45</v>
      </c>
      <c r="G145" s="13">
        <f t="shared" si="4"/>
        <v>1050</v>
      </c>
      <c r="H145" s="13">
        <f t="shared" si="5"/>
        <v>50</v>
      </c>
      <c r="I145" s="13">
        <v>16.8</v>
      </c>
      <c r="J145" s="11"/>
      <c r="K145" s="11"/>
      <c r="L145" s="8" t="s">
        <v>896</v>
      </c>
      <c r="M145" s="7" t="s">
        <v>897</v>
      </c>
      <c r="N145" s="7" t="s">
        <v>898</v>
      </c>
    </row>
    <row r="146" spans="1:14" ht="15" customHeight="1">
      <c r="A146" s="1" t="s">
        <v>899</v>
      </c>
      <c r="B146" s="2" t="s">
        <v>900</v>
      </c>
      <c r="C146" s="1" t="s">
        <v>486</v>
      </c>
      <c r="D146" s="2" t="s">
        <v>901</v>
      </c>
      <c r="E146" s="11">
        <v>1</v>
      </c>
      <c r="F146" s="13" t="s">
        <v>45</v>
      </c>
      <c r="G146" s="13">
        <f t="shared" si="4"/>
        <v>1050</v>
      </c>
      <c r="H146" s="13">
        <f t="shared" si="5"/>
        <v>50</v>
      </c>
      <c r="I146" s="13">
        <v>16.8</v>
      </c>
      <c r="J146" s="11"/>
      <c r="K146" s="11"/>
      <c r="L146" s="8" t="s">
        <v>902</v>
      </c>
      <c r="M146" s="7" t="s">
        <v>903</v>
      </c>
      <c r="N146" s="7" t="s">
        <v>904</v>
      </c>
    </row>
    <row r="147" spans="1:14" ht="15" customHeight="1">
      <c r="A147" s="1" t="s">
        <v>905</v>
      </c>
      <c r="B147" s="2" t="s">
        <v>906</v>
      </c>
      <c r="C147" s="1" t="s">
        <v>594</v>
      </c>
      <c r="D147" s="2" t="s">
        <v>907</v>
      </c>
      <c r="E147" s="11">
        <v>1</v>
      </c>
      <c r="F147" s="13" t="s">
        <v>45</v>
      </c>
      <c r="G147" s="13">
        <f t="shared" si="4"/>
        <v>1050</v>
      </c>
      <c r="H147" s="13">
        <f t="shared" si="5"/>
        <v>50</v>
      </c>
      <c r="I147" s="13">
        <v>16.8</v>
      </c>
      <c r="J147" s="11"/>
      <c r="K147" s="11"/>
      <c r="L147" s="8" t="s">
        <v>908</v>
      </c>
      <c r="M147" s="7" t="s">
        <v>909</v>
      </c>
      <c r="N147" s="7" t="s">
        <v>910</v>
      </c>
    </row>
    <row r="148" spans="1:14" ht="15" customHeight="1">
      <c r="A148" s="1" t="s">
        <v>911</v>
      </c>
      <c r="B148" s="2" t="s">
        <v>912</v>
      </c>
      <c r="C148" s="1" t="s">
        <v>122</v>
      </c>
      <c r="D148" s="2" t="s">
        <v>913</v>
      </c>
      <c r="E148" s="11">
        <v>1</v>
      </c>
      <c r="F148" s="13" t="s">
        <v>45</v>
      </c>
      <c r="G148" s="13">
        <f t="shared" si="4"/>
        <v>1050</v>
      </c>
      <c r="H148" s="13">
        <f t="shared" si="5"/>
        <v>50</v>
      </c>
      <c r="I148" s="13">
        <v>16.8</v>
      </c>
      <c r="J148" s="11"/>
      <c r="K148" s="11"/>
      <c r="L148" s="8" t="s">
        <v>914</v>
      </c>
      <c r="M148" s="7" t="s">
        <v>915</v>
      </c>
      <c r="N148" s="7" t="s">
        <v>916</v>
      </c>
    </row>
    <row r="149" spans="1:14" ht="15" customHeight="1">
      <c r="A149" s="4" t="s">
        <v>917</v>
      </c>
      <c r="B149" s="5" t="s">
        <v>918</v>
      </c>
      <c r="C149" s="4" t="s">
        <v>660</v>
      </c>
      <c r="D149" s="2" t="s">
        <v>919</v>
      </c>
      <c r="E149" s="4">
        <v>1</v>
      </c>
      <c r="F149" s="6" t="s">
        <v>45</v>
      </c>
      <c r="G149" s="13">
        <f t="shared" si="4"/>
        <v>1050</v>
      </c>
      <c r="H149" s="13">
        <f t="shared" si="5"/>
        <v>50</v>
      </c>
      <c r="I149" s="13">
        <v>16.8</v>
      </c>
      <c r="J149" s="8"/>
      <c r="K149" s="8"/>
      <c r="L149" s="8" t="s">
        <v>920</v>
      </c>
      <c r="M149" s="7" t="s">
        <v>921</v>
      </c>
      <c r="N149" s="7" t="s">
        <v>922</v>
      </c>
    </row>
    <row r="150" spans="1:14" ht="15" customHeight="1">
      <c r="A150" s="4" t="s">
        <v>923</v>
      </c>
      <c r="B150" s="5" t="s">
        <v>924</v>
      </c>
      <c r="C150" s="4" t="s">
        <v>925</v>
      </c>
      <c r="D150" s="2" t="s">
        <v>926</v>
      </c>
      <c r="E150" s="4">
        <v>1</v>
      </c>
      <c r="F150" s="6" t="s">
        <v>45</v>
      </c>
      <c r="G150" s="13">
        <f t="shared" si="4"/>
        <v>1050</v>
      </c>
      <c r="H150" s="13">
        <f t="shared" si="5"/>
        <v>50</v>
      </c>
      <c r="I150" s="13">
        <v>16.8</v>
      </c>
      <c r="J150" s="8"/>
      <c r="K150" s="8"/>
      <c r="L150" s="8" t="s">
        <v>927</v>
      </c>
      <c r="M150" s="7" t="s">
        <v>928</v>
      </c>
      <c r="N150" s="7" t="s">
        <v>929</v>
      </c>
    </row>
    <row r="151" spans="1:14" ht="15" customHeight="1">
      <c r="A151" s="4" t="s">
        <v>930</v>
      </c>
      <c r="B151" s="5" t="s">
        <v>931</v>
      </c>
      <c r="C151" s="4" t="s">
        <v>925</v>
      </c>
      <c r="D151" s="2" t="s">
        <v>932</v>
      </c>
      <c r="E151" s="4">
        <v>1</v>
      </c>
      <c r="F151" s="6" t="s">
        <v>45</v>
      </c>
      <c r="G151" s="13">
        <f t="shared" si="4"/>
        <v>1050</v>
      </c>
      <c r="H151" s="13">
        <f t="shared" si="5"/>
        <v>50</v>
      </c>
      <c r="I151" s="13">
        <v>16.8</v>
      </c>
      <c r="J151" s="8"/>
      <c r="K151" s="8"/>
      <c r="L151" s="8" t="s">
        <v>927</v>
      </c>
      <c r="M151" s="7" t="s">
        <v>928</v>
      </c>
      <c r="N151" s="7" t="s">
        <v>929</v>
      </c>
    </row>
    <row r="152" spans="1:14" ht="15" customHeight="1">
      <c r="A152" s="4" t="s">
        <v>933</v>
      </c>
      <c r="B152" s="5" t="s">
        <v>934</v>
      </c>
      <c r="C152" s="4" t="s">
        <v>102</v>
      </c>
      <c r="D152" s="2" t="s">
        <v>935</v>
      </c>
      <c r="E152" s="4">
        <v>1</v>
      </c>
      <c r="F152" s="6" t="s">
        <v>45</v>
      </c>
      <c r="G152" s="13">
        <f t="shared" si="4"/>
        <v>1050</v>
      </c>
      <c r="H152" s="13">
        <f t="shared" si="5"/>
        <v>50</v>
      </c>
      <c r="I152" s="13">
        <v>16.8</v>
      </c>
      <c r="J152" s="8"/>
      <c r="K152" s="8"/>
      <c r="L152" s="8" t="s">
        <v>936</v>
      </c>
      <c r="M152" s="7" t="s">
        <v>937</v>
      </c>
      <c r="N152" s="7" t="s">
        <v>938</v>
      </c>
    </row>
    <row r="153" spans="1:14" ht="15" customHeight="1">
      <c r="A153" s="4" t="s">
        <v>939</v>
      </c>
      <c r="B153" s="5" t="s">
        <v>940</v>
      </c>
      <c r="C153" s="4" t="s">
        <v>925</v>
      </c>
      <c r="D153" s="2" t="s">
        <v>941</v>
      </c>
      <c r="E153" s="4">
        <v>1</v>
      </c>
      <c r="F153" s="6" t="s">
        <v>45</v>
      </c>
      <c r="G153" s="13">
        <f t="shared" si="4"/>
        <v>1050</v>
      </c>
      <c r="H153" s="13">
        <f t="shared" si="5"/>
        <v>50</v>
      </c>
      <c r="I153" s="13">
        <v>16.8</v>
      </c>
      <c r="J153" s="8"/>
      <c r="K153" s="8"/>
      <c r="L153" s="8" t="s">
        <v>942</v>
      </c>
      <c r="M153" s="7" t="s">
        <v>943</v>
      </c>
      <c r="N153" s="7" t="s">
        <v>944</v>
      </c>
    </row>
    <row r="154" spans="1:14" ht="15" customHeight="1">
      <c r="A154" s="4" t="s">
        <v>945</v>
      </c>
      <c r="B154" s="5" t="s">
        <v>946</v>
      </c>
      <c r="C154" s="4" t="s">
        <v>925</v>
      </c>
      <c r="D154" s="2" t="s">
        <v>947</v>
      </c>
      <c r="E154" s="4">
        <v>1</v>
      </c>
      <c r="F154" s="6" t="s">
        <v>45</v>
      </c>
      <c r="G154" s="13">
        <f t="shared" si="4"/>
        <v>1050</v>
      </c>
      <c r="H154" s="13">
        <f t="shared" si="5"/>
        <v>50</v>
      </c>
      <c r="I154" s="13">
        <v>16.8</v>
      </c>
      <c r="J154" s="8"/>
      <c r="K154" s="8"/>
      <c r="L154" s="8" t="s">
        <v>948</v>
      </c>
      <c r="M154" s="7" t="s">
        <v>949</v>
      </c>
      <c r="N154" s="7" t="s">
        <v>950</v>
      </c>
    </row>
    <row r="155" spans="1:14" ht="15" customHeight="1">
      <c r="A155" s="4" t="s">
        <v>951</v>
      </c>
      <c r="B155" s="5" t="s">
        <v>952</v>
      </c>
      <c r="C155" s="4" t="s">
        <v>127</v>
      </c>
      <c r="D155" s="2" t="s">
        <v>953</v>
      </c>
      <c r="E155" s="4">
        <v>1</v>
      </c>
      <c r="F155" s="6" t="s">
        <v>45</v>
      </c>
      <c r="G155" s="13">
        <f t="shared" si="4"/>
        <v>1050</v>
      </c>
      <c r="H155" s="13">
        <f t="shared" si="5"/>
        <v>50</v>
      </c>
      <c r="I155" s="13">
        <v>16.8</v>
      </c>
      <c r="J155" s="8"/>
      <c r="K155" s="8"/>
      <c r="L155" s="8" t="s">
        <v>954</v>
      </c>
      <c r="M155" s="7" t="s">
        <v>955</v>
      </c>
      <c r="N155" s="7" t="s">
        <v>956</v>
      </c>
    </row>
    <row r="156" spans="1:14" ht="15" customHeight="1">
      <c r="A156" s="4" t="s">
        <v>957</v>
      </c>
      <c r="B156" s="5" t="s">
        <v>958</v>
      </c>
      <c r="C156" s="4" t="s">
        <v>430</v>
      </c>
      <c r="D156" s="2" t="s">
        <v>959</v>
      </c>
      <c r="E156" s="4">
        <v>1</v>
      </c>
      <c r="F156" s="14" t="s">
        <v>45</v>
      </c>
      <c r="G156" s="13">
        <f t="shared" si="4"/>
        <v>1050</v>
      </c>
      <c r="H156" s="13">
        <f t="shared" si="5"/>
        <v>50</v>
      </c>
      <c r="I156" s="13">
        <v>16.8</v>
      </c>
      <c r="J156" s="8"/>
      <c r="K156" s="8"/>
      <c r="L156" s="8" t="s">
        <v>960</v>
      </c>
      <c r="M156" s="7" t="s">
        <v>961</v>
      </c>
      <c r="N156" s="7" t="s">
        <v>962</v>
      </c>
    </row>
    <row r="157" spans="1:14" ht="15" customHeight="1">
      <c r="A157" s="4" t="s">
        <v>963</v>
      </c>
      <c r="B157" s="5" t="s">
        <v>964</v>
      </c>
      <c r="C157" s="4" t="s">
        <v>160</v>
      </c>
      <c r="D157" s="2" t="s">
        <v>965</v>
      </c>
      <c r="E157" s="4">
        <v>1</v>
      </c>
      <c r="F157" s="14" t="s">
        <v>45</v>
      </c>
      <c r="G157" s="13">
        <f t="shared" si="4"/>
        <v>1050</v>
      </c>
      <c r="H157" s="13">
        <f t="shared" si="5"/>
        <v>50</v>
      </c>
      <c r="I157" s="13">
        <v>16.8</v>
      </c>
      <c r="J157" s="8"/>
      <c r="K157" s="8"/>
      <c r="L157" s="8" t="s">
        <v>966</v>
      </c>
      <c r="M157" s="7" t="s">
        <v>967</v>
      </c>
      <c r="N157" s="7" t="s">
        <v>968</v>
      </c>
    </row>
    <row r="158" spans="1:14" ht="15" customHeight="1">
      <c r="A158" s="4" t="s">
        <v>969</v>
      </c>
      <c r="B158" s="5" t="s">
        <v>970</v>
      </c>
      <c r="C158" s="4" t="s">
        <v>971</v>
      </c>
      <c r="D158" s="2" t="s">
        <v>972</v>
      </c>
      <c r="E158" s="4">
        <v>1</v>
      </c>
      <c r="F158" s="14" t="s">
        <v>45</v>
      </c>
      <c r="G158" s="13">
        <f t="shared" si="4"/>
        <v>1050</v>
      </c>
      <c r="H158" s="13">
        <f t="shared" si="5"/>
        <v>50</v>
      </c>
      <c r="I158" s="13">
        <v>16.8</v>
      </c>
      <c r="J158" s="8"/>
      <c r="K158" s="8"/>
      <c r="L158" s="8" t="s">
        <v>973</v>
      </c>
      <c r="M158" s="7" t="s">
        <v>974</v>
      </c>
      <c r="N158" s="7" t="s">
        <v>975</v>
      </c>
    </row>
    <row r="159" spans="1:14" ht="15" customHeight="1">
      <c r="A159" s="8" t="s">
        <v>976</v>
      </c>
      <c r="B159" s="7" t="s">
        <v>977</v>
      </c>
      <c r="C159" s="8" t="s">
        <v>242</v>
      </c>
      <c r="D159" s="8" t="s">
        <v>978</v>
      </c>
      <c r="E159" s="4">
        <v>1</v>
      </c>
      <c r="F159" s="6" t="s">
        <v>45</v>
      </c>
      <c r="G159" s="13">
        <f t="shared" si="4"/>
        <v>1050</v>
      </c>
      <c r="H159" s="13">
        <f t="shared" si="5"/>
        <v>50</v>
      </c>
      <c r="I159" s="13">
        <v>16.8</v>
      </c>
      <c r="J159" s="8"/>
      <c r="K159" s="8"/>
      <c r="L159" s="8" t="s">
        <v>979</v>
      </c>
      <c r="M159" s="7" t="s">
        <v>980</v>
      </c>
      <c r="N159" s="7" t="s">
        <v>981</v>
      </c>
    </row>
    <row r="160" spans="1:14" ht="15" customHeight="1">
      <c r="A160" s="8" t="s">
        <v>982</v>
      </c>
      <c r="B160" s="7" t="s">
        <v>983</v>
      </c>
      <c r="C160" s="8" t="s">
        <v>24</v>
      </c>
      <c r="D160" s="8" t="s">
        <v>984</v>
      </c>
      <c r="E160" s="4">
        <v>1</v>
      </c>
      <c r="F160" s="6" t="s">
        <v>45</v>
      </c>
      <c r="G160" s="13">
        <f t="shared" si="4"/>
        <v>1050</v>
      </c>
      <c r="H160" s="13">
        <f t="shared" si="5"/>
        <v>50</v>
      </c>
      <c r="I160" s="13">
        <v>16.8</v>
      </c>
      <c r="J160" s="8"/>
      <c r="K160" s="8"/>
      <c r="L160" s="8" t="s">
        <v>985</v>
      </c>
      <c r="M160" s="7" t="s">
        <v>986</v>
      </c>
      <c r="N160" s="7" t="s">
        <v>987</v>
      </c>
    </row>
    <row r="161" spans="1:14" ht="15" customHeight="1">
      <c r="A161" s="8" t="s">
        <v>988</v>
      </c>
      <c r="B161" s="7" t="s">
        <v>989</v>
      </c>
      <c r="C161" s="8" t="s">
        <v>24</v>
      </c>
      <c r="D161" s="8" t="s">
        <v>990</v>
      </c>
      <c r="E161" s="4">
        <v>1</v>
      </c>
      <c r="F161" s="6" t="s">
        <v>45</v>
      </c>
      <c r="G161" s="13">
        <f t="shared" si="4"/>
        <v>1050</v>
      </c>
      <c r="H161" s="13">
        <f t="shared" si="5"/>
        <v>50</v>
      </c>
      <c r="I161" s="13">
        <v>16.8</v>
      </c>
      <c r="J161" s="8"/>
      <c r="K161" s="8"/>
      <c r="L161" s="8" t="s">
        <v>738</v>
      </c>
      <c r="M161" s="7" t="s">
        <v>739</v>
      </c>
      <c r="N161" s="7" t="s">
        <v>740</v>
      </c>
    </row>
    <row r="162" spans="1:14" ht="15" customHeight="1">
      <c r="A162" s="8" t="s">
        <v>991</v>
      </c>
      <c r="B162" s="7" t="s">
        <v>992</v>
      </c>
      <c r="C162" s="8" t="s">
        <v>24</v>
      </c>
      <c r="D162" s="8" t="s">
        <v>993</v>
      </c>
      <c r="E162" s="4">
        <v>1</v>
      </c>
      <c r="F162" s="6" t="s">
        <v>45</v>
      </c>
      <c r="G162" s="13">
        <f t="shared" si="4"/>
        <v>1050</v>
      </c>
      <c r="H162" s="13">
        <f t="shared" si="5"/>
        <v>50</v>
      </c>
      <c r="I162" s="13">
        <v>16.8</v>
      </c>
      <c r="J162" s="8"/>
      <c r="K162" s="8"/>
      <c r="L162" s="8" t="s">
        <v>994</v>
      </c>
      <c r="M162" s="7" t="s">
        <v>995</v>
      </c>
      <c r="N162" s="7" t="s">
        <v>996</v>
      </c>
    </row>
    <row r="163" spans="1:14" ht="15" customHeight="1">
      <c r="A163" s="8" t="s">
        <v>997</v>
      </c>
      <c r="B163" s="7" t="s">
        <v>998</v>
      </c>
      <c r="C163" s="8" t="s">
        <v>24</v>
      </c>
      <c r="D163" s="8" t="s">
        <v>999</v>
      </c>
      <c r="E163" s="4">
        <v>1</v>
      </c>
      <c r="F163" s="6" t="s">
        <v>45</v>
      </c>
      <c r="G163" s="13">
        <f t="shared" si="4"/>
        <v>1050</v>
      </c>
      <c r="H163" s="13">
        <f t="shared" si="5"/>
        <v>50</v>
      </c>
      <c r="I163" s="13">
        <v>16.8</v>
      </c>
      <c r="J163" s="8"/>
      <c r="K163" s="8"/>
      <c r="L163" s="8" t="s">
        <v>1000</v>
      </c>
      <c r="M163" s="7" t="s">
        <v>1001</v>
      </c>
      <c r="N163" s="7" t="s">
        <v>1002</v>
      </c>
    </row>
    <row r="164" spans="1:14" ht="15" customHeight="1">
      <c r="A164" s="8" t="s">
        <v>1003</v>
      </c>
      <c r="B164" s="7" t="s">
        <v>1004</v>
      </c>
      <c r="C164" s="8" t="s">
        <v>24</v>
      </c>
      <c r="D164" s="8" t="s">
        <v>1005</v>
      </c>
      <c r="E164" s="4">
        <v>1</v>
      </c>
      <c r="F164" s="14" t="s">
        <v>45</v>
      </c>
      <c r="G164" s="13">
        <f t="shared" si="4"/>
        <v>1050</v>
      </c>
      <c r="H164" s="13">
        <f t="shared" si="5"/>
        <v>50</v>
      </c>
      <c r="I164" s="13">
        <v>16.8</v>
      </c>
      <c r="J164" s="8"/>
      <c r="K164" s="8"/>
      <c r="L164" s="8" t="s">
        <v>1006</v>
      </c>
      <c r="M164" s="7" t="s">
        <v>1007</v>
      </c>
      <c r="N164" s="7" t="s">
        <v>1008</v>
      </c>
    </row>
    <row r="165" spans="1:14" ht="15" customHeight="1">
      <c r="A165" s="8" t="s">
        <v>1009</v>
      </c>
      <c r="B165" s="7" t="s">
        <v>1010</v>
      </c>
      <c r="C165" s="8" t="s">
        <v>24</v>
      </c>
      <c r="D165" s="8" t="s">
        <v>1011</v>
      </c>
      <c r="E165" s="4">
        <v>1</v>
      </c>
      <c r="F165" s="6" t="s">
        <v>45</v>
      </c>
      <c r="G165" s="13">
        <f t="shared" si="4"/>
        <v>1050</v>
      </c>
      <c r="H165" s="13">
        <f t="shared" si="5"/>
        <v>50</v>
      </c>
      <c r="I165" s="13">
        <v>16.8</v>
      </c>
      <c r="J165" s="8"/>
      <c r="K165" s="8"/>
      <c r="L165" s="8" t="s">
        <v>1012</v>
      </c>
      <c r="M165" s="7" t="s">
        <v>1013</v>
      </c>
      <c r="N165" s="7" t="s">
        <v>1014</v>
      </c>
    </row>
    <row r="166" spans="1:14" ht="15" customHeight="1">
      <c r="A166" s="8" t="s">
        <v>1015</v>
      </c>
      <c r="B166" s="7" t="s">
        <v>1016</v>
      </c>
      <c r="C166" s="8" t="s">
        <v>95</v>
      </c>
      <c r="D166" s="8" t="s">
        <v>1017</v>
      </c>
      <c r="E166" s="4">
        <v>1</v>
      </c>
      <c r="F166" s="6" t="s">
        <v>45</v>
      </c>
      <c r="G166" s="13">
        <f t="shared" si="4"/>
        <v>1050</v>
      </c>
      <c r="H166" s="13">
        <f t="shared" si="5"/>
        <v>50</v>
      </c>
      <c r="I166" s="13">
        <v>16.8</v>
      </c>
      <c r="J166" s="8"/>
      <c r="K166" s="8"/>
      <c r="L166" s="8" t="s">
        <v>1018</v>
      </c>
      <c r="M166" s="7" t="s">
        <v>1019</v>
      </c>
      <c r="N166" s="7" t="s">
        <v>1020</v>
      </c>
    </row>
    <row r="167" spans="1:14" ht="15" customHeight="1">
      <c r="A167" s="8" t="s">
        <v>1021</v>
      </c>
      <c r="B167" s="7" t="s">
        <v>1022</v>
      </c>
      <c r="C167" s="8" t="s">
        <v>95</v>
      </c>
      <c r="D167" s="8" t="s">
        <v>1023</v>
      </c>
      <c r="E167" s="4">
        <v>1</v>
      </c>
      <c r="F167" s="6" t="s">
        <v>45</v>
      </c>
      <c r="G167" s="13">
        <f t="shared" si="4"/>
        <v>1050</v>
      </c>
      <c r="H167" s="13">
        <f t="shared" si="5"/>
        <v>50</v>
      </c>
      <c r="I167" s="13">
        <v>16.8</v>
      </c>
      <c r="J167" s="8"/>
      <c r="K167" s="8"/>
      <c r="L167" s="8" t="s">
        <v>1024</v>
      </c>
      <c r="M167" s="7" t="s">
        <v>1025</v>
      </c>
      <c r="N167" s="7" t="s">
        <v>1026</v>
      </c>
    </row>
    <row r="168" spans="1:14" ht="15" customHeight="1">
      <c r="A168" s="8" t="s">
        <v>1027</v>
      </c>
      <c r="B168" s="7" t="s">
        <v>1028</v>
      </c>
      <c r="C168" s="8" t="s">
        <v>486</v>
      </c>
      <c r="D168" s="8" t="s">
        <v>1029</v>
      </c>
      <c r="E168" s="4">
        <v>1</v>
      </c>
      <c r="F168" s="6" t="s">
        <v>45</v>
      </c>
      <c r="G168" s="13">
        <f t="shared" si="4"/>
        <v>1050</v>
      </c>
      <c r="H168" s="13">
        <f t="shared" si="5"/>
        <v>50</v>
      </c>
      <c r="I168" s="13">
        <v>16.8</v>
      </c>
      <c r="J168" s="8"/>
      <c r="K168" s="8"/>
      <c r="L168" s="8" t="s">
        <v>1030</v>
      </c>
      <c r="M168" s="7" t="s">
        <v>1031</v>
      </c>
      <c r="N168" s="7" t="s">
        <v>1032</v>
      </c>
    </row>
    <row r="169" spans="1:14" ht="15" customHeight="1">
      <c r="A169" s="8" t="s">
        <v>1033</v>
      </c>
      <c r="B169" s="7" t="s">
        <v>1034</v>
      </c>
      <c r="C169" s="8" t="s">
        <v>486</v>
      </c>
      <c r="D169" s="8" t="s">
        <v>1035</v>
      </c>
      <c r="E169" s="4">
        <v>1</v>
      </c>
      <c r="F169" s="6" t="s">
        <v>45</v>
      </c>
      <c r="G169" s="13">
        <f t="shared" si="4"/>
        <v>1050</v>
      </c>
      <c r="H169" s="13">
        <f t="shared" si="5"/>
        <v>50</v>
      </c>
      <c r="I169" s="13">
        <v>16.8</v>
      </c>
      <c r="J169" s="8"/>
      <c r="K169" s="8"/>
      <c r="L169" s="8" t="s">
        <v>1036</v>
      </c>
      <c r="M169" s="7" t="s">
        <v>1037</v>
      </c>
      <c r="N169" s="7" t="s">
        <v>1038</v>
      </c>
    </row>
    <row r="170" spans="1:14" ht="15" customHeight="1">
      <c r="A170" s="8" t="s">
        <v>1039</v>
      </c>
      <c r="B170" s="7" t="s">
        <v>1040</v>
      </c>
      <c r="C170" s="8" t="s">
        <v>486</v>
      </c>
      <c r="D170" s="8" t="s">
        <v>1041</v>
      </c>
      <c r="E170" s="4">
        <v>1</v>
      </c>
      <c r="F170" s="14" t="s">
        <v>45</v>
      </c>
      <c r="G170" s="13">
        <f t="shared" si="4"/>
        <v>1050</v>
      </c>
      <c r="H170" s="13">
        <f t="shared" si="5"/>
        <v>50</v>
      </c>
      <c r="I170" s="13">
        <v>16.8</v>
      </c>
      <c r="J170" s="8"/>
      <c r="K170" s="8"/>
      <c r="L170" s="8" t="s">
        <v>1042</v>
      </c>
      <c r="M170" s="7" t="s">
        <v>1043</v>
      </c>
      <c r="N170" s="7" t="s">
        <v>1044</v>
      </c>
    </row>
    <row r="171" spans="1:14" ht="15" customHeight="1">
      <c r="A171" s="8" t="s">
        <v>1045</v>
      </c>
      <c r="B171" s="7" t="s">
        <v>1046</v>
      </c>
      <c r="C171" s="8" t="s">
        <v>486</v>
      </c>
      <c r="D171" s="8" t="s">
        <v>1047</v>
      </c>
      <c r="E171" s="4">
        <v>1</v>
      </c>
      <c r="F171" s="6" t="s">
        <v>45</v>
      </c>
      <c r="G171" s="13">
        <f t="shared" si="4"/>
        <v>1050</v>
      </c>
      <c r="H171" s="13">
        <f t="shared" si="5"/>
        <v>50</v>
      </c>
      <c r="I171" s="13">
        <v>16.8</v>
      </c>
      <c r="J171" s="8"/>
      <c r="K171" s="8"/>
      <c r="L171" s="8" t="s">
        <v>902</v>
      </c>
      <c r="M171" s="7" t="s">
        <v>903</v>
      </c>
      <c r="N171" s="7" t="s">
        <v>904</v>
      </c>
    </row>
    <row r="172" spans="1:14" ht="15" customHeight="1">
      <c r="A172" s="8" t="s">
        <v>1048</v>
      </c>
      <c r="B172" s="7" t="s">
        <v>1049</v>
      </c>
      <c r="C172" s="8" t="s">
        <v>486</v>
      </c>
      <c r="D172" s="8" t="s">
        <v>1050</v>
      </c>
      <c r="E172" s="4">
        <v>1</v>
      </c>
      <c r="F172" s="6" t="s">
        <v>45</v>
      </c>
      <c r="G172" s="13">
        <f t="shared" si="4"/>
        <v>1050</v>
      </c>
      <c r="H172" s="13">
        <f t="shared" si="5"/>
        <v>50</v>
      </c>
      <c r="I172" s="13">
        <v>16.8</v>
      </c>
      <c r="J172" s="8"/>
      <c r="K172" s="8"/>
      <c r="L172" s="8" t="s">
        <v>1051</v>
      </c>
      <c r="M172" s="7" t="s">
        <v>1052</v>
      </c>
      <c r="N172" s="7" t="s">
        <v>1053</v>
      </c>
    </row>
    <row r="173" spans="1:14" ht="15" customHeight="1">
      <c r="A173" s="8" t="s">
        <v>1054</v>
      </c>
      <c r="B173" s="7" t="s">
        <v>1055</v>
      </c>
      <c r="C173" s="8" t="s">
        <v>486</v>
      </c>
      <c r="D173" s="8" t="s">
        <v>1056</v>
      </c>
      <c r="E173" s="4">
        <v>1</v>
      </c>
      <c r="F173" s="6" t="s">
        <v>45</v>
      </c>
      <c r="G173" s="13">
        <f t="shared" si="4"/>
        <v>1050</v>
      </c>
      <c r="H173" s="13">
        <f t="shared" si="5"/>
        <v>50</v>
      </c>
      <c r="I173" s="13">
        <v>16.8</v>
      </c>
      <c r="J173" s="8"/>
      <c r="K173" s="8"/>
      <c r="L173" s="8" t="s">
        <v>1057</v>
      </c>
      <c r="M173" s="7" t="s">
        <v>1058</v>
      </c>
      <c r="N173" s="7" t="s">
        <v>1059</v>
      </c>
    </row>
    <row r="174" spans="1:14" ht="15" customHeight="1">
      <c r="A174" s="8" t="s">
        <v>1060</v>
      </c>
      <c r="B174" s="7" t="s">
        <v>1061</v>
      </c>
      <c r="C174" s="8" t="s">
        <v>486</v>
      </c>
      <c r="D174" s="8" t="s">
        <v>1062</v>
      </c>
      <c r="E174" s="4">
        <v>1</v>
      </c>
      <c r="F174" s="6" t="s">
        <v>45</v>
      </c>
      <c r="G174" s="13">
        <f t="shared" si="4"/>
        <v>1050</v>
      </c>
      <c r="H174" s="13">
        <f t="shared" si="5"/>
        <v>50</v>
      </c>
      <c r="I174" s="13">
        <v>16.8</v>
      </c>
      <c r="J174" s="8"/>
      <c r="K174" s="8"/>
      <c r="L174" s="8" t="s">
        <v>1063</v>
      </c>
      <c r="M174" s="7" t="s">
        <v>1064</v>
      </c>
      <c r="N174" s="7" t="s">
        <v>1065</v>
      </c>
    </row>
    <row r="175" spans="1:14" ht="15" customHeight="1">
      <c r="A175" s="8" t="s">
        <v>1066</v>
      </c>
      <c r="B175" s="7" t="s">
        <v>1067</v>
      </c>
      <c r="C175" s="8" t="s">
        <v>686</v>
      </c>
      <c r="D175" s="8" t="s">
        <v>1068</v>
      </c>
      <c r="E175" s="4">
        <v>1</v>
      </c>
      <c r="F175" s="6" t="s">
        <v>45</v>
      </c>
      <c r="G175" s="13">
        <f t="shared" si="4"/>
        <v>1050</v>
      </c>
      <c r="H175" s="13">
        <f t="shared" si="5"/>
        <v>50</v>
      </c>
      <c r="I175" s="13">
        <v>16.8</v>
      </c>
      <c r="J175" s="8"/>
      <c r="K175" s="8"/>
      <c r="L175" s="8" t="s">
        <v>1069</v>
      </c>
      <c r="M175" s="7" t="s">
        <v>1070</v>
      </c>
      <c r="N175" s="7" t="s">
        <v>1071</v>
      </c>
    </row>
    <row r="176" spans="1:14" ht="15" customHeight="1">
      <c r="A176" s="8" t="s">
        <v>1072</v>
      </c>
      <c r="B176" s="7" t="s">
        <v>1073</v>
      </c>
      <c r="C176" s="8" t="s">
        <v>641</v>
      </c>
      <c r="D176" s="8" t="s">
        <v>1074</v>
      </c>
      <c r="E176" s="4">
        <v>1</v>
      </c>
      <c r="F176" s="14" t="s">
        <v>45</v>
      </c>
      <c r="G176" s="13">
        <f t="shared" si="4"/>
        <v>1050</v>
      </c>
      <c r="H176" s="13">
        <f t="shared" si="5"/>
        <v>50</v>
      </c>
      <c r="I176" s="13">
        <v>16.8</v>
      </c>
      <c r="J176" s="8"/>
      <c r="K176" s="8"/>
      <c r="L176" s="8" t="s">
        <v>1075</v>
      </c>
      <c r="M176" s="7" t="s">
        <v>1076</v>
      </c>
      <c r="N176" s="7" t="s">
        <v>1077</v>
      </c>
    </row>
    <row r="177" spans="1:14" ht="15" customHeight="1">
      <c r="A177" s="8" t="s">
        <v>1078</v>
      </c>
      <c r="B177" s="7" t="s">
        <v>1079</v>
      </c>
      <c r="C177" s="8" t="s">
        <v>641</v>
      </c>
      <c r="D177" s="8" t="s">
        <v>1080</v>
      </c>
      <c r="E177" s="4">
        <v>1</v>
      </c>
      <c r="F177" s="6" t="s">
        <v>45</v>
      </c>
      <c r="G177" s="13">
        <f t="shared" si="4"/>
        <v>1050</v>
      </c>
      <c r="H177" s="13">
        <f t="shared" si="5"/>
        <v>50</v>
      </c>
      <c r="I177" s="13">
        <v>16.8</v>
      </c>
      <c r="J177" s="8"/>
      <c r="K177" s="8"/>
      <c r="L177" s="8" t="s">
        <v>1081</v>
      </c>
      <c r="M177" s="7" t="s">
        <v>1082</v>
      </c>
      <c r="N177" s="7" t="s">
        <v>1083</v>
      </c>
    </row>
    <row r="178" spans="1:14" ht="15" customHeight="1">
      <c r="A178" s="8" t="s">
        <v>1084</v>
      </c>
      <c r="B178" s="7" t="s">
        <v>1085</v>
      </c>
      <c r="C178" s="8" t="s">
        <v>641</v>
      </c>
      <c r="D178" s="8" t="s">
        <v>1086</v>
      </c>
      <c r="E178" s="4">
        <v>1</v>
      </c>
      <c r="F178" s="6" t="s">
        <v>45</v>
      </c>
      <c r="G178" s="13">
        <f t="shared" si="4"/>
        <v>1050</v>
      </c>
      <c r="H178" s="13">
        <f t="shared" si="5"/>
        <v>50</v>
      </c>
      <c r="I178" s="13">
        <v>16.8</v>
      </c>
      <c r="J178" s="8"/>
      <c r="K178" s="8"/>
      <c r="L178" s="8" t="s">
        <v>1087</v>
      </c>
      <c r="M178" s="7" t="s">
        <v>1088</v>
      </c>
      <c r="N178" s="7" t="s">
        <v>1089</v>
      </c>
    </row>
    <row r="179" spans="1:14" ht="15" customHeight="1">
      <c r="A179" s="8" t="s">
        <v>1090</v>
      </c>
      <c r="B179" s="7" t="s">
        <v>1091</v>
      </c>
      <c r="C179" s="8" t="s">
        <v>641</v>
      </c>
      <c r="D179" s="8" t="s">
        <v>1092</v>
      </c>
      <c r="E179" s="4">
        <v>1</v>
      </c>
      <c r="F179" s="6" t="s">
        <v>45</v>
      </c>
      <c r="G179" s="13">
        <f t="shared" si="4"/>
        <v>1050</v>
      </c>
      <c r="H179" s="13">
        <f t="shared" si="5"/>
        <v>50</v>
      </c>
      <c r="I179" s="13">
        <v>16.8</v>
      </c>
      <c r="J179" s="8"/>
      <c r="K179" s="8"/>
      <c r="L179" s="8" t="s">
        <v>1093</v>
      </c>
      <c r="M179" s="7" t="s">
        <v>1094</v>
      </c>
      <c r="N179" s="7" t="s">
        <v>1095</v>
      </c>
    </row>
    <row r="180" spans="1:14" ht="15" customHeight="1">
      <c r="A180" s="8" t="s">
        <v>1096</v>
      </c>
      <c r="B180" s="7" t="s">
        <v>1097</v>
      </c>
      <c r="C180" s="8" t="s">
        <v>1098</v>
      </c>
      <c r="D180" s="8" t="s">
        <v>1099</v>
      </c>
      <c r="E180" s="4">
        <v>1</v>
      </c>
      <c r="F180" s="6" t="s">
        <v>45</v>
      </c>
      <c r="G180" s="13">
        <f t="shared" si="4"/>
        <v>1050</v>
      </c>
      <c r="H180" s="13">
        <f t="shared" si="5"/>
        <v>50</v>
      </c>
      <c r="I180" s="13">
        <v>16.8</v>
      </c>
      <c r="J180" s="8"/>
      <c r="K180" s="8"/>
      <c r="L180" s="8" t="s">
        <v>1100</v>
      </c>
      <c r="M180" s="7" t="s">
        <v>1101</v>
      </c>
      <c r="N180" s="7" t="s">
        <v>1102</v>
      </c>
    </row>
    <row r="181" spans="1:14" ht="15" customHeight="1">
      <c r="A181" s="8" t="s">
        <v>1142</v>
      </c>
      <c r="B181" s="18" t="s">
        <v>1143</v>
      </c>
      <c r="C181" s="8" t="s">
        <v>76</v>
      </c>
      <c r="D181" s="7" t="s">
        <v>1343</v>
      </c>
      <c r="E181" s="4">
        <v>1</v>
      </c>
      <c r="F181" s="8" t="s">
        <v>45</v>
      </c>
      <c r="G181" s="13">
        <f t="shared" si="4"/>
        <v>1050</v>
      </c>
      <c r="H181" s="13">
        <f t="shared" si="5"/>
        <v>50</v>
      </c>
      <c r="I181" s="13">
        <v>16.8</v>
      </c>
      <c r="J181" s="8"/>
      <c r="K181" s="8"/>
      <c r="L181" s="8" t="s">
        <v>1144</v>
      </c>
      <c r="M181" s="7" t="s">
        <v>1145</v>
      </c>
      <c r="N181" s="7" t="s">
        <v>1146</v>
      </c>
    </row>
    <row r="182" spans="1:14" ht="15" customHeight="1">
      <c r="A182" s="16" t="s">
        <v>1317</v>
      </c>
      <c r="B182" s="15" t="s">
        <v>1318</v>
      </c>
      <c r="C182" s="16" t="s">
        <v>298</v>
      </c>
      <c r="D182" s="7" t="s">
        <v>1344</v>
      </c>
      <c r="E182" s="4">
        <v>1</v>
      </c>
      <c r="F182" s="8" t="s">
        <v>45</v>
      </c>
      <c r="G182" s="13">
        <f t="shared" si="4"/>
        <v>1050</v>
      </c>
      <c r="H182" s="13">
        <f t="shared" si="5"/>
        <v>50</v>
      </c>
      <c r="I182" s="13">
        <v>16.8</v>
      </c>
      <c r="J182" s="8"/>
      <c r="K182" s="8"/>
      <c r="L182" s="8" t="s">
        <v>1319</v>
      </c>
      <c r="M182" s="7" t="s">
        <v>1320</v>
      </c>
      <c r="N182" s="7" t="s">
        <v>1321</v>
      </c>
    </row>
    <row r="183" spans="1:14" ht="15" customHeight="1">
      <c r="A183" s="16" t="s">
        <v>1282</v>
      </c>
      <c r="B183" s="19" t="s">
        <v>1283</v>
      </c>
      <c r="C183" s="16" t="s">
        <v>557</v>
      </c>
      <c r="D183" s="7" t="s">
        <v>1345</v>
      </c>
      <c r="E183" s="4">
        <v>1</v>
      </c>
      <c r="F183" s="8" t="s">
        <v>45</v>
      </c>
      <c r="G183" s="13">
        <f t="shared" si="4"/>
        <v>1050</v>
      </c>
      <c r="H183" s="13">
        <f t="shared" si="5"/>
        <v>50</v>
      </c>
      <c r="I183" s="13">
        <v>16.8</v>
      </c>
      <c r="J183" s="8"/>
      <c r="K183" s="8"/>
      <c r="L183" s="8" t="s">
        <v>1284</v>
      </c>
      <c r="M183" s="7" t="s">
        <v>1285</v>
      </c>
      <c r="N183" s="7" t="s">
        <v>1286</v>
      </c>
    </row>
    <row r="184" spans="1:14" ht="15" customHeight="1">
      <c r="A184" s="16" t="s">
        <v>1192</v>
      </c>
      <c r="B184" s="19" t="s">
        <v>1193</v>
      </c>
      <c r="C184" s="16" t="s">
        <v>671</v>
      </c>
      <c r="D184" s="7" t="s">
        <v>1346</v>
      </c>
      <c r="E184" s="4">
        <v>1</v>
      </c>
      <c r="F184" s="8" t="s">
        <v>45</v>
      </c>
      <c r="G184" s="13">
        <f t="shared" si="4"/>
        <v>1050</v>
      </c>
      <c r="H184" s="13">
        <f t="shared" si="5"/>
        <v>50</v>
      </c>
      <c r="I184" s="13">
        <v>16.8</v>
      </c>
      <c r="J184" s="8"/>
      <c r="K184" s="8"/>
      <c r="L184" s="8" t="s">
        <v>1194</v>
      </c>
      <c r="M184" s="7" t="s">
        <v>1195</v>
      </c>
      <c r="N184" s="7" t="s">
        <v>1196</v>
      </c>
    </row>
    <row r="185" spans="1:14" ht="15" customHeight="1">
      <c r="A185" s="8" t="s">
        <v>1182</v>
      </c>
      <c r="B185" s="18" t="s">
        <v>1183</v>
      </c>
      <c r="C185" s="8" t="s">
        <v>671</v>
      </c>
      <c r="D185" s="7" t="s">
        <v>1347</v>
      </c>
      <c r="E185" s="4">
        <v>1</v>
      </c>
      <c r="F185" s="8" t="s">
        <v>45</v>
      </c>
      <c r="G185" s="13">
        <f t="shared" si="4"/>
        <v>1050</v>
      </c>
      <c r="H185" s="13">
        <f t="shared" si="5"/>
        <v>50</v>
      </c>
      <c r="I185" s="13">
        <v>16.8</v>
      </c>
      <c r="J185" s="8"/>
      <c r="K185" s="8"/>
      <c r="L185" s="8" t="s">
        <v>1184</v>
      </c>
      <c r="M185" s="7" t="s">
        <v>1185</v>
      </c>
      <c r="N185" s="7" t="s">
        <v>1186</v>
      </c>
    </row>
    <row r="186" spans="1:14" ht="15" customHeight="1">
      <c r="A186" s="8" t="s">
        <v>1322</v>
      </c>
      <c r="B186" s="18" t="s">
        <v>1323</v>
      </c>
      <c r="C186" s="8" t="s">
        <v>325</v>
      </c>
      <c r="D186" s="7" t="s">
        <v>1348</v>
      </c>
      <c r="E186" s="4">
        <v>1</v>
      </c>
      <c r="F186" s="8" t="s">
        <v>45</v>
      </c>
      <c r="G186" s="13">
        <f t="shared" si="4"/>
        <v>1050</v>
      </c>
      <c r="H186" s="13">
        <f t="shared" si="5"/>
        <v>50</v>
      </c>
      <c r="I186" s="13">
        <v>16.8</v>
      </c>
      <c r="J186" s="8"/>
      <c r="K186" s="8"/>
      <c r="L186" s="8" t="s">
        <v>803</v>
      </c>
      <c r="M186" s="7" t="s">
        <v>804</v>
      </c>
      <c r="N186" s="7" t="s">
        <v>805</v>
      </c>
    </row>
    <row r="187" spans="1:14" ht="15" customHeight="1">
      <c r="A187" s="8" t="s">
        <v>1167</v>
      </c>
      <c r="B187" s="18" t="s">
        <v>1168</v>
      </c>
      <c r="C187" s="8" t="s">
        <v>826</v>
      </c>
      <c r="D187" s="7" t="s">
        <v>1349</v>
      </c>
      <c r="E187" s="4">
        <v>1</v>
      </c>
      <c r="F187" s="8" t="s">
        <v>45</v>
      </c>
      <c r="G187" s="13">
        <f t="shared" si="4"/>
        <v>1050</v>
      </c>
      <c r="H187" s="13">
        <f t="shared" si="5"/>
        <v>50</v>
      </c>
      <c r="I187" s="13">
        <v>16.8</v>
      </c>
      <c r="J187" s="8"/>
      <c r="K187" s="8"/>
      <c r="L187" s="8" t="s">
        <v>1169</v>
      </c>
      <c r="M187" s="7" t="s">
        <v>1170</v>
      </c>
      <c r="N187" s="7" t="s">
        <v>1171</v>
      </c>
    </row>
    <row r="188" spans="1:14" ht="15" customHeight="1">
      <c r="A188" s="8" t="s">
        <v>1222</v>
      </c>
      <c r="B188" s="7" t="s">
        <v>1223</v>
      </c>
      <c r="C188" s="8" t="s">
        <v>437</v>
      </c>
      <c r="D188" s="7" t="s">
        <v>1350</v>
      </c>
      <c r="E188" s="4">
        <v>1</v>
      </c>
      <c r="F188" s="8" t="s">
        <v>4</v>
      </c>
      <c r="G188" s="13">
        <f t="shared" si="4"/>
        <v>1050</v>
      </c>
      <c r="H188" s="13">
        <f t="shared" si="5"/>
        <v>50</v>
      </c>
      <c r="I188" s="13">
        <v>16.8</v>
      </c>
      <c r="J188" s="8"/>
      <c r="K188" s="8"/>
      <c r="L188" s="8" t="s">
        <v>1224</v>
      </c>
      <c r="M188" s="7" t="s">
        <v>1225</v>
      </c>
      <c r="N188" s="7" t="s">
        <v>1226</v>
      </c>
    </row>
    <row r="189" spans="1:14" ht="15" customHeight="1">
      <c r="A189" s="8" t="s">
        <v>1252</v>
      </c>
      <c r="B189" s="18" t="s">
        <v>1253</v>
      </c>
      <c r="C189" s="8" t="s">
        <v>437</v>
      </c>
      <c r="D189" s="7" t="s">
        <v>1351</v>
      </c>
      <c r="E189" s="4">
        <v>1</v>
      </c>
      <c r="F189" s="8" t="s">
        <v>45</v>
      </c>
      <c r="G189" s="13">
        <f t="shared" si="4"/>
        <v>1050</v>
      </c>
      <c r="H189" s="13">
        <f t="shared" si="5"/>
        <v>50</v>
      </c>
      <c r="I189" s="13">
        <v>16.8</v>
      </c>
      <c r="J189" s="8"/>
      <c r="K189" s="8"/>
      <c r="L189" s="8" t="s">
        <v>1254</v>
      </c>
      <c r="M189" s="7" t="s">
        <v>1255</v>
      </c>
      <c r="N189" s="7" t="s">
        <v>1256</v>
      </c>
    </row>
    <row r="190" spans="1:14" ht="15" customHeight="1">
      <c r="A190" s="8" t="s">
        <v>1157</v>
      </c>
      <c r="B190" s="18" t="s">
        <v>1158</v>
      </c>
      <c r="C190" s="8" t="s">
        <v>826</v>
      </c>
      <c r="D190" s="7" t="s">
        <v>1352</v>
      </c>
      <c r="E190" s="4">
        <v>1</v>
      </c>
      <c r="F190" s="8" t="s">
        <v>4</v>
      </c>
      <c r="G190" s="13">
        <f t="shared" si="4"/>
        <v>1050</v>
      </c>
      <c r="H190" s="13">
        <f t="shared" si="5"/>
        <v>50</v>
      </c>
      <c r="I190" s="13">
        <v>16.8</v>
      </c>
      <c r="J190" s="8"/>
      <c r="K190" s="8"/>
      <c r="L190" s="8" t="s">
        <v>1159</v>
      </c>
      <c r="M190" s="7" t="s">
        <v>1160</v>
      </c>
      <c r="N190" s="7" t="s">
        <v>1161</v>
      </c>
    </row>
    <row r="191" spans="1:14" ht="15" customHeight="1">
      <c r="A191" s="8" t="s">
        <v>1162</v>
      </c>
      <c r="B191" s="18" t="s">
        <v>1163</v>
      </c>
      <c r="C191" s="8" t="s">
        <v>826</v>
      </c>
      <c r="D191" s="7" t="s">
        <v>1353</v>
      </c>
      <c r="E191" s="4">
        <v>1</v>
      </c>
      <c r="F191" s="8" t="s">
        <v>45</v>
      </c>
      <c r="G191" s="13">
        <f t="shared" si="4"/>
        <v>1050</v>
      </c>
      <c r="H191" s="13">
        <f t="shared" si="5"/>
        <v>50</v>
      </c>
      <c r="I191" s="13">
        <v>16.8</v>
      </c>
      <c r="J191" s="8"/>
      <c r="K191" s="8"/>
      <c r="L191" s="8" t="s">
        <v>1164</v>
      </c>
      <c r="M191" s="7" t="s">
        <v>1165</v>
      </c>
      <c r="N191" s="7" t="s">
        <v>1166</v>
      </c>
    </row>
    <row r="192" spans="1:14" ht="15" customHeight="1">
      <c r="A192" s="8" t="s">
        <v>1237</v>
      </c>
      <c r="B192" s="18" t="s">
        <v>1238</v>
      </c>
      <c r="C192" s="8" t="s">
        <v>437</v>
      </c>
      <c r="D192" s="7" t="s">
        <v>1354</v>
      </c>
      <c r="E192" s="4">
        <v>1</v>
      </c>
      <c r="F192" s="8" t="s">
        <v>45</v>
      </c>
      <c r="G192" s="13">
        <f t="shared" si="4"/>
        <v>1050</v>
      </c>
      <c r="H192" s="13">
        <f t="shared" si="5"/>
        <v>50</v>
      </c>
      <c r="I192" s="13">
        <v>16.8</v>
      </c>
      <c r="J192" s="8"/>
      <c r="K192" s="8"/>
      <c r="L192" s="8" t="s">
        <v>1239</v>
      </c>
      <c r="M192" s="7" t="s">
        <v>1240</v>
      </c>
      <c r="N192" s="7" t="s">
        <v>1241</v>
      </c>
    </row>
    <row r="193" spans="1:14" ht="15" customHeight="1">
      <c r="A193" s="8" t="s">
        <v>1232</v>
      </c>
      <c r="B193" s="18" t="s">
        <v>1233</v>
      </c>
      <c r="C193" s="8" t="s">
        <v>437</v>
      </c>
      <c r="D193" s="7" t="s">
        <v>1355</v>
      </c>
      <c r="E193" s="4">
        <v>1</v>
      </c>
      <c r="F193" s="8" t="s">
        <v>45</v>
      </c>
      <c r="G193" s="13">
        <f t="shared" si="4"/>
        <v>1050</v>
      </c>
      <c r="H193" s="13">
        <f t="shared" si="5"/>
        <v>50</v>
      </c>
      <c r="I193" s="13">
        <v>16.8</v>
      </c>
      <c r="J193" s="8"/>
      <c r="K193" s="8"/>
      <c r="L193" s="8" t="s">
        <v>1234</v>
      </c>
      <c r="M193" s="7" t="s">
        <v>1235</v>
      </c>
      <c r="N193" s="7" t="s">
        <v>1236</v>
      </c>
    </row>
    <row r="194" spans="1:14" ht="15" customHeight="1">
      <c r="A194" s="8" t="s">
        <v>1122</v>
      </c>
      <c r="B194" s="18" t="s">
        <v>1123</v>
      </c>
      <c r="C194" s="8" t="s">
        <v>76</v>
      </c>
      <c r="D194" s="7" t="s">
        <v>1356</v>
      </c>
      <c r="E194" s="4">
        <v>1</v>
      </c>
      <c r="F194" s="8" t="s">
        <v>45</v>
      </c>
      <c r="G194" s="13">
        <f aca="true" t="shared" si="6" ref="G194:G242">E194*1050</f>
        <v>1050</v>
      </c>
      <c r="H194" s="13">
        <f aca="true" t="shared" si="7" ref="H194:H242">E194*50</f>
        <v>50</v>
      </c>
      <c r="I194" s="13">
        <v>16.8</v>
      </c>
      <c r="J194" s="8"/>
      <c r="K194" s="8"/>
      <c r="L194" s="8" t="s">
        <v>1124</v>
      </c>
      <c r="M194" s="7" t="s">
        <v>1125</v>
      </c>
      <c r="N194" s="7" t="s">
        <v>1126</v>
      </c>
    </row>
    <row r="195" spans="1:14" ht="15" customHeight="1">
      <c r="A195" s="8" t="s">
        <v>1247</v>
      </c>
      <c r="B195" s="18" t="s">
        <v>1248</v>
      </c>
      <c r="C195" s="8" t="s">
        <v>437</v>
      </c>
      <c r="D195" s="7" t="s">
        <v>1357</v>
      </c>
      <c r="E195" s="4">
        <v>1</v>
      </c>
      <c r="F195" s="8" t="s">
        <v>45</v>
      </c>
      <c r="G195" s="13">
        <f t="shared" si="6"/>
        <v>1050</v>
      </c>
      <c r="H195" s="13">
        <f t="shared" si="7"/>
        <v>50</v>
      </c>
      <c r="I195" s="13">
        <v>16.8</v>
      </c>
      <c r="J195" s="8"/>
      <c r="K195" s="8"/>
      <c r="L195" s="8" t="s">
        <v>1249</v>
      </c>
      <c r="M195" s="7" t="s">
        <v>1250</v>
      </c>
      <c r="N195" s="7" t="s">
        <v>1251</v>
      </c>
    </row>
    <row r="196" spans="1:14" ht="15" customHeight="1">
      <c r="A196" s="8" t="s">
        <v>1297</v>
      </c>
      <c r="B196" s="18" t="s">
        <v>1298</v>
      </c>
      <c r="C196" s="8" t="s">
        <v>10</v>
      </c>
      <c r="D196" s="7" t="s">
        <v>1358</v>
      </c>
      <c r="E196" s="4">
        <v>1</v>
      </c>
      <c r="F196" s="8" t="s">
        <v>45</v>
      </c>
      <c r="G196" s="13">
        <f t="shared" si="6"/>
        <v>1050</v>
      </c>
      <c r="H196" s="13">
        <f t="shared" si="7"/>
        <v>50</v>
      </c>
      <c r="I196" s="13">
        <v>16.8</v>
      </c>
      <c r="J196" s="8"/>
      <c r="K196" s="8"/>
      <c r="L196" s="8" t="s">
        <v>1299</v>
      </c>
      <c r="M196" s="7" t="s">
        <v>1300</v>
      </c>
      <c r="N196" s="7" t="s">
        <v>1301</v>
      </c>
    </row>
    <row r="197" spans="1:14" ht="15" customHeight="1">
      <c r="A197" s="8" t="s">
        <v>1217</v>
      </c>
      <c r="B197" s="18" t="s">
        <v>1218</v>
      </c>
      <c r="C197" s="8" t="s">
        <v>392</v>
      </c>
      <c r="D197" s="7" t="s">
        <v>1359</v>
      </c>
      <c r="E197" s="4">
        <v>1</v>
      </c>
      <c r="F197" s="8" t="s">
        <v>45</v>
      </c>
      <c r="G197" s="13">
        <f t="shared" si="6"/>
        <v>1050</v>
      </c>
      <c r="H197" s="13">
        <f t="shared" si="7"/>
        <v>50</v>
      </c>
      <c r="I197" s="13">
        <v>16.8</v>
      </c>
      <c r="J197" s="8"/>
      <c r="K197" s="8"/>
      <c r="L197" s="8" t="s">
        <v>1219</v>
      </c>
      <c r="M197" s="7" t="s">
        <v>1220</v>
      </c>
      <c r="N197" s="7" t="s">
        <v>1221</v>
      </c>
    </row>
    <row r="198" spans="1:14" ht="15" customHeight="1">
      <c r="A198" s="8" t="s">
        <v>1207</v>
      </c>
      <c r="B198" s="18" t="s">
        <v>1208</v>
      </c>
      <c r="C198" s="8" t="s">
        <v>392</v>
      </c>
      <c r="D198" s="7" t="s">
        <v>1360</v>
      </c>
      <c r="E198" s="4">
        <v>1</v>
      </c>
      <c r="F198" s="8" t="s">
        <v>45</v>
      </c>
      <c r="G198" s="13">
        <f t="shared" si="6"/>
        <v>1050</v>
      </c>
      <c r="H198" s="13">
        <f t="shared" si="7"/>
        <v>50</v>
      </c>
      <c r="I198" s="13">
        <v>16.8</v>
      </c>
      <c r="J198" s="8"/>
      <c r="K198" s="8"/>
      <c r="L198" s="8" t="s">
        <v>1209</v>
      </c>
      <c r="M198" s="7" t="s">
        <v>1210</v>
      </c>
      <c r="N198" s="7" t="s">
        <v>1211</v>
      </c>
    </row>
    <row r="199" spans="1:14" ht="15" customHeight="1">
      <c r="A199" s="8" t="s">
        <v>1197</v>
      </c>
      <c r="B199" s="7" t="s">
        <v>1198</v>
      </c>
      <c r="C199" s="8" t="s">
        <v>392</v>
      </c>
      <c r="D199" s="7" t="s">
        <v>1361</v>
      </c>
      <c r="E199" s="4">
        <v>1</v>
      </c>
      <c r="F199" s="8" t="s">
        <v>45</v>
      </c>
      <c r="G199" s="13">
        <f t="shared" si="6"/>
        <v>1050</v>
      </c>
      <c r="H199" s="13">
        <f t="shared" si="7"/>
        <v>50</v>
      </c>
      <c r="I199" s="13">
        <v>16.8</v>
      </c>
      <c r="J199" s="8"/>
      <c r="K199" s="8"/>
      <c r="L199" s="8" t="s">
        <v>1199</v>
      </c>
      <c r="M199" s="7" t="s">
        <v>1200</v>
      </c>
      <c r="N199" s="7" t="s">
        <v>1201</v>
      </c>
    </row>
    <row r="200" spans="1:14" ht="15" customHeight="1">
      <c r="A200" s="8" t="s">
        <v>1212</v>
      </c>
      <c r="B200" s="18" t="s">
        <v>1213</v>
      </c>
      <c r="C200" s="8" t="s">
        <v>392</v>
      </c>
      <c r="D200" s="7" t="s">
        <v>1362</v>
      </c>
      <c r="E200" s="4">
        <v>1</v>
      </c>
      <c r="F200" s="8" t="s">
        <v>45</v>
      </c>
      <c r="G200" s="13">
        <f t="shared" si="6"/>
        <v>1050</v>
      </c>
      <c r="H200" s="13">
        <f t="shared" si="7"/>
        <v>50</v>
      </c>
      <c r="I200" s="13">
        <v>16.8</v>
      </c>
      <c r="J200" s="8"/>
      <c r="K200" s="8"/>
      <c r="L200" s="8" t="s">
        <v>1214</v>
      </c>
      <c r="M200" s="7" t="s">
        <v>1215</v>
      </c>
      <c r="N200" s="7" t="s">
        <v>1216</v>
      </c>
    </row>
    <row r="201" spans="1:14" ht="15" customHeight="1">
      <c r="A201" s="8" t="s">
        <v>1137</v>
      </c>
      <c r="B201" s="18" t="s">
        <v>1138</v>
      </c>
      <c r="C201" s="8" t="s">
        <v>76</v>
      </c>
      <c r="D201" s="7" t="s">
        <v>1363</v>
      </c>
      <c r="E201" s="4">
        <v>1</v>
      </c>
      <c r="F201" s="8" t="s">
        <v>45</v>
      </c>
      <c r="G201" s="13">
        <f t="shared" si="6"/>
        <v>1050</v>
      </c>
      <c r="H201" s="13">
        <f t="shared" si="7"/>
        <v>50</v>
      </c>
      <c r="I201" s="13">
        <v>16.8</v>
      </c>
      <c r="J201" s="8"/>
      <c r="K201" s="8"/>
      <c r="L201" s="8" t="s">
        <v>1139</v>
      </c>
      <c r="M201" s="7" t="s">
        <v>1140</v>
      </c>
      <c r="N201" s="7" t="s">
        <v>1141</v>
      </c>
    </row>
    <row r="202" spans="1:14" ht="15" customHeight="1">
      <c r="A202" s="8" t="s">
        <v>1312</v>
      </c>
      <c r="B202" s="18" t="s">
        <v>1313</v>
      </c>
      <c r="C202" s="8" t="s">
        <v>122</v>
      </c>
      <c r="D202" s="7" t="s">
        <v>1364</v>
      </c>
      <c r="E202" s="4">
        <v>1</v>
      </c>
      <c r="F202" s="8" t="s">
        <v>45</v>
      </c>
      <c r="G202" s="13">
        <f t="shared" si="6"/>
        <v>1050</v>
      </c>
      <c r="H202" s="13">
        <f t="shared" si="7"/>
        <v>50</v>
      </c>
      <c r="I202" s="13">
        <v>16.8</v>
      </c>
      <c r="J202" s="8"/>
      <c r="K202" s="8"/>
      <c r="L202" s="8" t="s">
        <v>1314</v>
      </c>
      <c r="M202" s="7" t="s">
        <v>1315</v>
      </c>
      <c r="N202" s="7" t="s">
        <v>1316</v>
      </c>
    </row>
    <row r="203" spans="1:14" ht="15" customHeight="1">
      <c r="A203" s="8" t="s">
        <v>1302</v>
      </c>
      <c r="B203" s="18" t="s">
        <v>1303</v>
      </c>
      <c r="C203" s="8" t="s">
        <v>122</v>
      </c>
      <c r="D203" s="7" t="s">
        <v>1365</v>
      </c>
      <c r="E203" s="4">
        <v>1</v>
      </c>
      <c r="F203" s="8" t="s">
        <v>45</v>
      </c>
      <c r="G203" s="13">
        <f t="shared" si="6"/>
        <v>1050</v>
      </c>
      <c r="H203" s="13">
        <f t="shared" si="7"/>
        <v>50</v>
      </c>
      <c r="I203" s="13">
        <v>16.8</v>
      </c>
      <c r="J203" s="8"/>
      <c r="K203" s="8"/>
      <c r="L203" s="8" t="s">
        <v>1304</v>
      </c>
      <c r="M203" s="7" t="s">
        <v>1305</v>
      </c>
      <c r="N203" s="7" t="s">
        <v>1306</v>
      </c>
    </row>
    <row r="204" spans="1:14" ht="15" customHeight="1">
      <c r="A204" s="8" t="s">
        <v>1307</v>
      </c>
      <c r="B204" s="18" t="s">
        <v>1308</v>
      </c>
      <c r="C204" s="8" t="s">
        <v>122</v>
      </c>
      <c r="D204" s="7" t="s">
        <v>1366</v>
      </c>
      <c r="E204" s="4">
        <v>1</v>
      </c>
      <c r="F204" s="8" t="s">
        <v>45</v>
      </c>
      <c r="G204" s="13">
        <f t="shared" si="6"/>
        <v>1050</v>
      </c>
      <c r="H204" s="13">
        <f t="shared" si="7"/>
        <v>50</v>
      </c>
      <c r="I204" s="13">
        <v>16.8</v>
      </c>
      <c r="J204" s="8"/>
      <c r="K204" s="8"/>
      <c r="L204" s="8" t="s">
        <v>1309</v>
      </c>
      <c r="M204" s="7" t="s">
        <v>1310</v>
      </c>
      <c r="N204" s="7" t="s">
        <v>1311</v>
      </c>
    </row>
    <row r="205" spans="1:14" ht="15" customHeight="1">
      <c r="A205" s="8" t="s">
        <v>1107</v>
      </c>
      <c r="B205" s="7" t="s">
        <v>1108</v>
      </c>
      <c r="C205" s="8" t="s">
        <v>10</v>
      </c>
      <c r="D205" s="7" t="s">
        <v>1367</v>
      </c>
      <c r="E205" s="4">
        <v>1</v>
      </c>
      <c r="F205" s="6" t="s">
        <v>45</v>
      </c>
      <c r="G205" s="13">
        <f t="shared" si="6"/>
        <v>1050</v>
      </c>
      <c r="H205" s="13">
        <f t="shared" si="7"/>
        <v>50</v>
      </c>
      <c r="I205" s="13">
        <v>16.8</v>
      </c>
      <c r="J205" s="8"/>
      <c r="K205" s="8"/>
      <c r="L205" s="8" t="s">
        <v>1109</v>
      </c>
      <c r="M205" s="7" t="s">
        <v>1110</v>
      </c>
      <c r="N205" s="7" t="s">
        <v>1111</v>
      </c>
    </row>
    <row r="206" spans="1:14" ht="15" customHeight="1">
      <c r="A206" s="20" t="s">
        <v>1334</v>
      </c>
      <c r="B206" s="21" t="s">
        <v>1335</v>
      </c>
      <c r="C206" s="20" t="s">
        <v>526</v>
      </c>
      <c r="D206" s="7" t="s">
        <v>1368</v>
      </c>
      <c r="E206" s="4">
        <v>1</v>
      </c>
      <c r="F206" s="8" t="s">
        <v>45</v>
      </c>
      <c r="G206" s="13">
        <f t="shared" si="6"/>
        <v>1050</v>
      </c>
      <c r="H206" s="13">
        <f t="shared" si="7"/>
        <v>50</v>
      </c>
      <c r="I206" s="13">
        <v>16.8</v>
      </c>
      <c r="J206" s="8"/>
      <c r="K206" s="8"/>
      <c r="L206" s="8" t="s">
        <v>1336</v>
      </c>
      <c r="M206" s="7" t="s">
        <v>1337</v>
      </c>
      <c r="N206" s="7" t="s">
        <v>1338</v>
      </c>
    </row>
    <row r="207" spans="1:14" ht="15" customHeight="1">
      <c r="A207" s="8" t="s">
        <v>1272</v>
      </c>
      <c r="B207" s="18" t="s">
        <v>1273</v>
      </c>
      <c r="C207" s="8" t="s">
        <v>631</v>
      </c>
      <c r="D207" s="7" t="s">
        <v>1369</v>
      </c>
      <c r="E207" s="4">
        <v>1</v>
      </c>
      <c r="F207" s="8" t="s">
        <v>45</v>
      </c>
      <c r="G207" s="13">
        <f t="shared" si="6"/>
        <v>1050</v>
      </c>
      <c r="H207" s="13">
        <f t="shared" si="7"/>
        <v>50</v>
      </c>
      <c r="I207" s="13">
        <v>16.8</v>
      </c>
      <c r="J207" s="8"/>
      <c r="K207" s="8"/>
      <c r="L207" s="8" t="s">
        <v>1274</v>
      </c>
      <c r="M207" s="7" t="s">
        <v>1275</v>
      </c>
      <c r="N207" s="7" t="s">
        <v>1276</v>
      </c>
    </row>
    <row r="208" spans="1:14" ht="15" customHeight="1">
      <c r="A208" s="8" t="s">
        <v>1242</v>
      </c>
      <c r="B208" s="18" t="s">
        <v>1243</v>
      </c>
      <c r="C208" s="8" t="s">
        <v>437</v>
      </c>
      <c r="D208" s="7" t="s">
        <v>1370</v>
      </c>
      <c r="E208" s="4">
        <v>1</v>
      </c>
      <c r="F208" s="8" t="s">
        <v>45</v>
      </c>
      <c r="G208" s="13">
        <f t="shared" si="6"/>
        <v>1050</v>
      </c>
      <c r="H208" s="13">
        <f t="shared" si="7"/>
        <v>50</v>
      </c>
      <c r="I208" s="13">
        <v>16.8</v>
      </c>
      <c r="J208" s="8"/>
      <c r="K208" s="8"/>
      <c r="L208" s="8" t="s">
        <v>1244</v>
      </c>
      <c r="M208" s="7" t="s">
        <v>1245</v>
      </c>
      <c r="N208" s="7" t="s">
        <v>1246</v>
      </c>
    </row>
    <row r="209" spans="1:14" ht="15" customHeight="1">
      <c r="A209" s="8" t="s">
        <v>1117</v>
      </c>
      <c r="B209" s="7" t="s">
        <v>1118</v>
      </c>
      <c r="C209" s="8" t="s">
        <v>10</v>
      </c>
      <c r="D209" s="7" t="s">
        <v>1371</v>
      </c>
      <c r="E209" s="4">
        <v>1</v>
      </c>
      <c r="F209" s="6" t="s">
        <v>45</v>
      </c>
      <c r="G209" s="13">
        <f t="shared" si="6"/>
        <v>1050</v>
      </c>
      <c r="H209" s="13">
        <f t="shared" si="7"/>
        <v>50</v>
      </c>
      <c r="I209" s="13">
        <v>16.8</v>
      </c>
      <c r="J209" s="8"/>
      <c r="K209" s="8"/>
      <c r="L209" s="8" t="s">
        <v>1119</v>
      </c>
      <c r="M209" s="7" t="s">
        <v>1120</v>
      </c>
      <c r="N209" s="7" t="s">
        <v>1121</v>
      </c>
    </row>
    <row r="210" spans="1:14" ht="15" customHeight="1">
      <c r="A210" s="8" t="s">
        <v>1187</v>
      </c>
      <c r="B210" s="18" t="s">
        <v>1188</v>
      </c>
      <c r="C210" s="8" t="s">
        <v>671</v>
      </c>
      <c r="D210" s="7" t="s">
        <v>1372</v>
      </c>
      <c r="E210" s="4">
        <v>1</v>
      </c>
      <c r="F210" s="8" t="s">
        <v>70</v>
      </c>
      <c r="G210" s="13">
        <f t="shared" si="6"/>
        <v>1050</v>
      </c>
      <c r="H210" s="13">
        <f t="shared" si="7"/>
        <v>50</v>
      </c>
      <c r="I210" s="13">
        <v>16.8</v>
      </c>
      <c r="J210" s="8"/>
      <c r="K210" s="8"/>
      <c r="L210" s="8" t="s">
        <v>1189</v>
      </c>
      <c r="M210" s="7" t="s">
        <v>1190</v>
      </c>
      <c r="N210" s="7" t="s">
        <v>1191</v>
      </c>
    </row>
    <row r="211" spans="1:14" ht="15" customHeight="1">
      <c r="A211" s="8" t="s">
        <v>1172</v>
      </c>
      <c r="B211" s="7" t="s">
        <v>1173</v>
      </c>
      <c r="C211" s="8" t="s">
        <v>594</v>
      </c>
      <c r="D211" s="7" t="s">
        <v>1373</v>
      </c>
      <c r="E211" s="4">
        <v>1</v>
      </c>
      <c r="F211" s="8" t="s">
        <v>4</v>
      </c>
      <c r="G211" s="13">
        <f t="shared" si="6"/>
        <v>1050</v>
      </c>
      <c r="H211" s="13">
        <f t="shared" si="7"/>
        <v>50</v>
      </c>
      <c r="I211" s="13">
        <v>16.8</v>
      </c>
      <c r="J211" s="8"/>
      <c r="K211" s="8"/>
      <c r="L211" s="8" t="s">
        <v>1174</v>
      </c>
      <c r="M211" s="7" t="s">
        <v>1175</v>
      </c>
      <c r="N211" s="7" t="s">
        <v>1176</v>
      </c>
    </row>
    <row r="212" spans="1:14" ht="15" customHeight="1">
      <c r="A212" s="8" t="s">
        <v>1177</v>
      </c>
      <c r="B212" s="7" t="s">
        <v>1178</v>
      </c>
      <c r="C212" s="8" t="s">
        <v>594</v>
      </c>
      <c r="D212" s="7" t="s">
        <v>1374</v>
      </c>
      <c r="E212" s="4">
        <v>1</v>
      </c>
      <c r="F212" s="8" t="s">
        <v>45</v>
      </c>
      <c r="G212" s="13">
        <f t="shared" si="6"/>
        <v>1050</v>
      </c>
      <c r="H212" s="13">
        <f t="shared" si="7"/>
        <v>50</v>
      </c>
      <c r="I212" s="13">
        <v>16.8</v>
      </c>
      <c r="J212" s="8"/>
      <c r="K212" s="8"/>
      <c r="L212" s="8" t="s">
        <v>1179</v>
      </c>
      <c r="M212" s="7" t="s">
        <v>1180</v>
      </c>
      <c r="N212" s="7" t="s">
        <v>1181</v>
      </c>
    </row>
    <row r="213" spans="1:14" ht="15" customHeight="1">
      <c r="A213" s="8" t="s">
        <v>1292</v>
      </c>
      <c r="B213" s="18" t="s">
        <v>1293</v>
      </c>
      <c r="C213" s="8" t="s">
        <v>10</v>
      </c>
      <c r="D213" s="7" t="s">
        <v>1375</v>
      </c>
      <c r="E213" s="4">
        <v>1</v>
      </c>
      <c r="F213" s="22" t="s">
        <v>4</v>
      </c>
      <c r="G213" s="13">
        <f t="shared" si="6"/>
        <v>1050</v>
      </c>
      <c r="H213" s="13">
        <f t="shared" si="7"/>
        <v>50</v>
      </c>
      <c r="I213" s="13">
        <v>16.8</v>
      </c>
      <c r="J213" s="8"/>
      <c r="K213" s="8"/>
      <c r="L213" s="8" t="s">
        <v>1294</v>
      </c>
      <c r="M213" s="7" t="s">
        <v>1295</v>
      </c>
      <c r="N213" s="7" t="s">
        <v>1296</v>
      </c>
    </row>
    <row r="214" spans="1:14" ht="15" customHeight="1">
      <c r="A214" s="8" t="s">
        <v>1112</v>
      </c>
      <c r="B214" s="7" t="s">
        <v>1113</v>
      </c>
      <c r="C214" s="8" t="s">
        <v>10</v>
      </c>
      <c r="D214" s="7" t="s">
        <v>1376</v>
      </c>
      <c r="E214" s="4">
        <v>1</v>
      </c>
      <c r="F214" s="6" t="s">
        <v>45</v>
      </c>
      <c r="G214" s="13">
        <f t="shared" si="6"/>
        <v>1050</v>
      </c>
      <c r="H214" s="13">
        <f t="shared" si="7"/>
        <v>50</v>
      </c>
      <c r="I214" s="13">
        <v>16.8</v>
      </c>
      <c r="J214" s="8"/>
      <c r="K214" s="8"/>
      <c r="L214" s="8" t="s">
        <v>1114</v>
      </c>
      <c r="M214" s="7" t="s">
        <v>1115</v>
      </c>
      <c r="N214" s="7" t="s">
        <v>1116</v>
      </c>
    </row>
    <row r="215" spans="1:14" ht="15" customHeight="1">
      <c r="A215" s="8" t="s">
        <v>1257</v>
      </c>
      <c r="B215" s="18" t="s">
        <v>1258</v>
      </c>
      <c r="C215" s="8" t="s">
        <v>43</v>
      </c>
      <c r="D215" s="7" t="s">
        <v>1377</v>
      </c>
      <c r="E215" s="4">
        <v>1</v>
      </c>
      <c r="F215" s="8" t="s">
        <v>45</v>
      </c>
      <c r="G215" s="13">
        <f t="shared" si="6"/>
        <v>1050</v>
      </c>
      <c r="H215" s="13">
        <f t="shared" si="7"/>
        <v>50</v>
      </c>
      <c r="I215" s="13">
        <v>16.8</v>
      </c>
      <c r="J215" s="8"/>
      <c r="K215" s="8"/>
      <c r="L215" s="8" t="s">
        <v>1259</v>
      </c>
      <c r="M215" s="7" t="s">
        <v>1260</v>
      </c>
      <c r="N215" s="7" t="s">
        <v>1261</v>
      </c>
    </row>
    <row r="216" spans="1:14" ht="15" customHeight="1">
      <c r="A216" s="8" t="s">
        <v>1202</v>
      </c>
      <c r="B216" s="18" t="s">
        <v>1203</v>
      </c>
      <c r="C216" s="8" t="s">
        <v>392</v>
      </c>
      <c r="D216" s="7" t="s">
        <v>1378</v>
      </c>
      <c r="E216" s="4">
        <v>1</v>
      </c>
      <c r="F216" s="8" t="s">
        <v>45</v>
      </c>
      <c r="G216" s="13">
        <f t="shared" si="6"/>
        <v>1050</v>
      </c>
      <c r="H216" s="13">
        <f t="shared" si="7"/>
        <v>50</v>
      </c>
      <c r="I216" s="13">
        <v>16.8</v>
      </c>
      <c r="J216" s="8"/>
      <c r="K216" s="8"/>
      <c r="L216" s="8" t="s">
        <v>1204</v>
      </c>
      <c r="M216" s="7" t="s">
        <v>1205</v>
      </c>
      <c r="N216" s="7" t="s">
        <v>1206</v>
      </c>
    </row>
    <row r="217" spans="1:14" ht="15" customHeight="1">
      <c r="A217" s="8" t="s">
        <v>1127</v>
      </c>
      <c r="B217" s="18" t="s">
        <v>1128</v>
      </c>
      <c r="C217" s="8" t="s">
        <v>76</v>
      </c>
      <c r="D217" s="7" t="s">
        <v>1379</v>
      </c>
      <c r="E217" s="4">
        <v>1</v>
      </c>
      <c r="F217" s="8" t="s">
        <v>45</v>
      </c>
      <c r="G217" s="13">
        <f t="shared" si="6"/>
        <v>1050</v>
      </c>
      <c r="H217" s="13">
        <f t="shared" si="7"/>
        <v>50</v>
      </c>
      <c r="I217" s="13">
        <v>16.8</v>
      </c>
      <c r="J217" s="8"/>
      <c r="K217" s="8"/>
      <c r="L217" s="8" t="s">
        <v>1129</v>
      </c>
      <c r="M217" s="7" t="s">
        <v>1130</v>
      </c>
      <c r="N217" s="7" t="s">
        <v>1131</v>
      </c>
    </row>
    <row r="218" spans="1:14" ht="15" customHeight="1">
      <c r="A218" s="8" t="s">
        <v>1147</v>
      </c>
      <c r="B218" s="18" t="s">
        <v>1148</v>
      </c>
      <c r="C218" s="8" t="s">
        <v>76</v>
      </c>
      <c r="D218" s="7" t="s">
        <v>1380</v>
      </c>
      <c r="E218" s="4">
        <v>1</v>
      </c>
      <c r="F218" s="8" t="s">
        <v>45</v>
      </c>
      <c r="G218" s="13">
        <f t="shared" si="6"/>
        <v>1050</v>
      </c>
      <c r="H218" s="13">
        <f t="shared" si="7"/>
        <v>50</v>
      </c>
      <c r="I218" s="13">
        <v>16.8</v>
      </c>
      <c r="J218" s="8"/>
      <c r="K218" s="8"/>
      <c r="L218" s="8" t="s">
        <v>1149</v>
      </c>
      <c r="M218" s="7" t="s">
        <v>1150</v>
      </c>
      <c r="N218" s="7" t="s">
        <v>1151</v>
      </c>
    </row>
    <row r="219" spans="1:14" ht="15" customHeight="1">
      <c r="A219" s="8" t="s">
        <v>1152</v>
      </c>
      <c r="B219" s="18" t="s">
        <v>1153</v>
      </c>
      <c r="C219" s="8" t="s">
        <v>160</v>
      </c>
      <c r="D219" s="7" t="s">
        <v>1381</v>
      </c>
      <c r="E219" s="4">
        <v>1</v>
      </c>
      <c r="F219" s="8" t="s">
        <v>45</v>
      </c>
      <c r="G219" s="13">
        <f t="shared" si="6"/>
        <v>1050</v>
      </c>
      <c r="H219" s="13">
        <f t="shared" si="7"/>
        <v>50</v>
      </c>
      <c r="I219" s="13">
        <v>16.8</v>
      </c>
      <c r="J219" s="8"/>
      <c r="K219" s="8"/>
      <c r="L219" s="8" t="s">
        <v>1154</v>
      </c>
      <c r="M219" s="7" t="s">
        <v>1155</v>
      </c>
      <c r="N219" s="7" t="s">
        <v>1156</v>
      </c>
    </row>
    <row r="220" spans="1:14" ht="15" customHeight="1">
      <c r="A220" s="8" t="s">
        <v>1277</v>
      </c>
      <c r="B220" s="18" t="s">
        <v>1278</v>
      </c>
      <c r="C220" s="8" t="s">
        <v>557</v>
      </c>
      <c r="D220" s="7" t="s">
        <v>1382</v>
      </c>
      <c r="E220" s="4">
        <v>1</v>
      </c>
      <c r="F220" s="8" t="s">
        <v>45</v>
      </c>
      <c r="G220" s="13">
        <f t="shared" si="6"/>
        <v>1050</v>
      </c>
      <c r="H220" s="13">
        <f t="shared" si="7"/>
        <v>50</v>
      </c>
      <c r="I220" s="13">
        <v>16.8</v>
      </c>
      <c r="J220" s="8"/>
      <c r="K220" s="8"/>
      <c r="L220" s="8" t="s">
        <v>1279</v>
      </c>
      <c r="M220" s="7" t="s">
        <v>1280</v>
      </c>
      <c r="N220" s="7" t="s">
        <v>1281</v>
      </c>
    </row>
    <row r="221" spans="1:14" ht="15" customHeight="1">
      <c r="A221" s="8" t="s">
        <v>1132</v>
      </c>
      <c r="B221" s="18" t="s">
        <v>1133</v>
      </c>
      <c r="C221" s="8" t="s">
        <v>76</v>
      </c>
      <c r="D221" s="7" t="s">
        <v>1383</v>
      </c>
      <c r="E221" s="4">
        <v>1</v>
      </c>
      <c r="F221" s="8" t="s">
        <v>45</v>
      </c>
      <c r="G221" s="13">
        <f t="shared" si="6"/>
        <v>1050</v>
      </c>
      <c r="H221" s="13">
        <f t="shared" si="7"/>
        <v>50</v>
      </c>
      <c r="I221" s="13">
        <v>16.8</v>
      </c>
      <c r="J221" s="8"/>
      <c r="K221" s="8"/>
      <c r="L221" s="8" t="s">
        <v>1134</v>
      </c>
      <c r="M221" s="7" t="s">
        <v>1135</v>
      </c>
      <c r="N221" s="7" t="s">
        <v>1136</v>
      </c>
    </row>
    <row r="222" spans="1:14" ht="15" customHeight="1">
      <c r="A222" s="8" t="s">
        <v>1324</v>
      </c>
      <c r="B222" s="18" t="s">
        <v>1325</v>
      </c>
      <c r="C222" s="8" t="s">
        <v>641</v>
      </c>
      <c r="D222" s="7" t="s">
        <v>1384</v>
      </c>
      <c r="E222" s="4">
        <v>1</v>
      </c>
      <c r="F222" s="8" t="s">
        <v>45</v>
      </c>
      <c r="G222" s="13">
        <f t="shared" si="6"/>
        <v>1050</v>
      </c>
      <c r="H222" s="13">
        <f t="shared" si="7"/>
        <v>50</v>
      </c>
      <c r="I222" s="13">
        <v>16.8</v>
      </c>
      <c r="J222" s="8"/>
      <c r="K222" s="8"/>
      <c r="L222" s="8" t="s">
        <v>1326</v>
      </c>
      <c r="M222" s="7" t="s">
        <v>1327</v>
      </c>
      <c r="N222" s="7" t="s">
        <v>1328</v>
      </c>
    </row>
    <row r="223" spans="1:14" ht="15" customHeight="1">
      <c r="A223" s="8" t="s">
        <v>1329</v>
      </c>
      <c r="B223" s="18" t="s">
        <v>1330</v>
      </c>
      <c r="C223" s="8" t="s">
        <v>641</v>
      </c>
      <c r="D223" s="7" t="s">
        <v>1385</v>
      </c>
      <c r="E223" s="4">
        <v>1</v>
      </c>
      <c r="F223" s="8" t="s">
        <v>45</v>
      </c>
      <c r="G223" s="13">
        <f t="shared" si="6"/>
        <v>1050</v>
      </c>
      <c r="H223" s="13">
        <f t="shared" si="7"/>
        <v>50</v>
      </c>
      <c r="I223" s="13">
        <v>16.8</v>
      </c>
      <c r="J223" s="8"/>
      <c r="K223" s="8"/>
      <c r="L223" s="8" t="s">
        <v>1331</v>
      </c>
      <c r="M223" s="7" t="s">
        <v>1332</v>
      </c>
      <c r="N223" s="7" t="s">
        <v>1333</v>
      </c>
    </row>
    <row r="224" spans="1:14" ht="15" customHeight="1">
      <c r="A224" s="8" t="s">
        <v>1267</v>
      </c>
      <c r="B224" s="18" t="s">
        <v>1268</v>
      </c>
      <c r="C224" s="8" t="s">
        <v>631</v>
      </c>
      <c r="D224" s="7" t="s">
        <v>1386</v>
      </c>
      <c r="E224" s="4">
        <v>1</v>
      </c>
      <c r="F224" s="8" t="s">
        <v>45</v>
      </c>
      <c r="G224" s="13">
        <f t="shared" si="6"/>
        <v>1050</v>
      </c>
      <c r="H224" s="13">
        <f t="shared" si="7"/>
        <v>50</v>
      </c>
      <c r="I224" s="13">
        <v>16.8</v>
      </c>
      <c r="J224" s="8"/>
      <c r="K224" s="8"/>
      <c r="L224" s="8" t="s">
        <v>1269</v>
      </c>
      <c r="M224" s="7" t="s">
        <v>1270</v>
      </c>
      <c r="N224" s="7" t="s">
        <v>1271</v>
      </c>
    </row>
    <row r="225" spans="1:14" ht="15" customHeight="1">
      <c r="A225" s="8" t="s">
        <v>1227</v>
      </c>
      <c r="B225" s="18" t="s">
        <v>1228</v>
      </c>
      <c r="C225" s="8" t="s">
        <v>437</v>
      </c>
      <c r="D225" s="7" t="s">
        <v>1387</v>
      </c>
      <c r="E225" s="4">
        <v>1</v>
      </c>
      <c r="F225" s="8" t="s">
        <v>45</v>
      </c>
      <c r="G225" s="13">
        <f t="shared" si="6"/>
        <v>1050</v>
      </c>
      <c r="H225" s="13">
        <f t="shared" si="7"/>
        <v>50</v>
      </c>
      <c r="I225" s="13">
        <v>16.8</v>
      </c>
      <c r="J225" s="8"/>
      <c r="K225" s="8"/>
      <c r="L225" s="8" t="s">
        <v>1229</v>
      </c>
      <c r="M225" s="7" t="s">
        <v>1230</v>
      </c>
      <c r="N225" s="7" t="s">
        <v>1231</v>
      </c>
    </row>
    <row r="226" spans="1:14" ht="15" customHeight="1">
      <c r="A226" s="4" t="s">
        <v>1103</v>
      </c>
      <c r="B226" s="5" t="s">
        <v>1421</v>
      </c>
      <c r="C226" s="4" t="s">
        <v>925</v>
      </c>
      <c r="D226" s="7" t="s">
        <v>1388</v>
      </c>
      <c r="E226" s="4">
        <v>1</v>
      </c>
      <c r="F226" s="6" t="s">
        <v>45</v>
      </c>
      <c r="G226" s="13">
        <f t="shared" si="6"/>
        <v>1050</v>
      </c>
      <c r="H226" s="13">
        <f t="shared" si="7"/>
        <v>50</v>
      </c>
      <c r="I226" s="13">
        <v>16.8</v>
      </c>
      <c r="J226" s="8"/>
      <c r="K226" s="8"/>
      <c r="L226" s="8" t="s">
        <v>1104</v>
      </c>
      <c r="M226" s="7" t="s">
        <v>1105</v>
      </c>
      <c r="N226" s="7" t="s">
        <v>1106</v>
      </c>
    </row>
    <row r="227" spans="1:14" ht="15" customHeight="1">
      <c r="A227" s="8" t="s">
        <v>1262</v>
      </c>
      <c r="B227" s="18" t="s">
        <v>1263</v>
      </c>
      <c r="C227" s="8" t="s">
        <v>43</v>
      </c>
      <c r="D227" s="7" t="s">
        <v>1389</v>
      </c>
      <c r="E227" s="4">
        <v>1</v>
      </c>
      <c r="F227" s="8" t="s">
        <v>45</v>
      </c>
      <c r="G227" s="13">
        <f t="shared" si="6"/>
        <v>1050</v>
      </c>
      <c r="H227" s="13">
        <f t="shared" si="7"/>
        <v>50</v>
      </c>
      <c r="I227" s="13">
        <v>16.8</v>
      </c>
      <c r="J227" s="8"/>
      <c r="K227" s="8"/>
      <c r="L227" s="8" t="s">
        <v>1264</v>
      </c>
      <c r="M227" s="7" t="s">
        <v>1265</v>
      </c>
      <c r="N227" s="7" t="s">
        <v>1266</v>
      </c>
    </row>
    <row r="228" spans="1:14" ht="15" customHeight="1">
      <c r="A228" s="8" t="s">
        <v>1287</v>
      </c>
      <c r="B228" s="18" t="s">
        <v>1288</v>
      </c>
      <c r="C228" s="8" t="s">
        <v>557</v>
      </c>
      <c r="D228" s="7" t="s">
        <v>1390</v>
      </c>
      <c r="E228" s="4">
        <v>1</v>
      </c>
      <c r="F228" s="8" t="s">
        <v>45</v>
      </c>
      <c r="G228" s="13">
        <f t="shared" si="6"/>
        <v>1050</v>
      </c>
      <c r="H228" s="13">
        <f t="shared" si="7"/>
        <v>50</v>
      </c>
      <c r="I228" s="13">
        <v>16.8</v>
      </c>
      <c r="J228" s="8"/>
      <c r="K228" s="8"/>
      <c r="L228" s="8" t="s">
        <v>1289</v>
      </c>
      <c r="M228" s="7" t="s">
        <v>1290</v>
      </c>
      <c r="N228" s="7" t="s">
        <v>1291</v>
      </c>
    </row>
    <row r="229" spans="1:14" ht="15" customHeight="1">
      <c r="A229" s="16" t="s">
        <v>1391</v>
      </c>
      <c r="B229" s="16" t="s">
        <v>1392</v>
      </c>
      <c r="C229" s="16" t="s">
        <v>122</v>
      </c>
      <c r="D229" s="16" t="s">
        <v>1401</v>
      </c>
      <c r="E229" s="11">
        <v>1</v>
      </c>
      <c r="F229" s="7" t="s">
        <v>45</v>
      </c>
      <c r="G229" s="13">
        <f t="shared" si="6"/>
        <v>1050</v>
      </c>
      <c r="H229" s="13">
        <f t="shared" si="7"/>
        <v>50</v>
      </c>
      <c r="I229" s="13">
        <v>16.8</v>
      </c>
      <c r="J229" s="11"/>
      <c r="K229" s="11"/>
      <c r="L229" s="8" t="s">
        <v>1406</v>
      </c>
      <c r="M229" s="7" t="s">
        <v>1407</v>
      </c>
      <c r="N229" s="7" t="s">
        <v>1408</v>
      </c>
    </row>
    <row r="230" spans="1:14" ht="15" customHeight="1">
      <c r="A230" s="16" t="s">
        <v>1393</v>
      </c>
      <c r="B230" s="16" t="s">
        <v>1394</v>
      </c>
      <c r="C230" s="16" t="s">
        <v>430</v>
      </c>
      <c r="D230" s="16" t="s">
        <v>1402</v>
      </c>
      <c r="E230" s="11">
        <v>1</v>
      </c>
      <c r="F230" s="7" t="s">
        <v>45</v>
      </c>
      <c r="G230" s="13">
        <f t="shared" si="6"/>
        <v>1050</v>
      </c>
      <c r="H230" s="13">
        <f t="shared" si="7"/>
        <v>50</v>
      </c>
      <c r="I230" s="13">
        <v>16.8</v>
      </c>
      <c r="J230" s="8"/>
      <c r="K230" s="8"/>
      <c r="L230" s="7" t="s">
        <v>1409</v>
      </c>
      <c r="M230" s="7" t="s">
        <v>1410</v>
      </c>
      <c r="N230" s="7" t="s">
        <v>1411</v>
      </c>
    </row>
    <row r="231" spans="1:14" ht="15" customHeight="1">
      <c r="A231" s="8" t="s">
        <v>1395</v>
      </c>
      <c r="B231" s="8" t="s">
        <v>1396</v>
      </c>
      <c r="C231" s="8" t="s">
        <v>76</v>
      </c>
      <c r="D231" s="7" t="s">
        <v>1403</v>
      </c>
      <c r="E231" s="11">
        <v>1</v>
      </c>
      <c r="F231" s="7" t="s">
        <v>45</v>
      </c>
      <c r="G231" s="13">
        <f t="shared" si="6"/>
        <v>1050</v>
      </c>
      <c r="H231" s="13">
        <f t="shared" si="7"/>
        <v>50</v>
      </c>
      <c r="I231" s="13">
        <v>16.8</v>
      </c>
      <c r="J231" s="8"/>
      <c r="K231" s="8"/>
      <c r="L231" s="7" t="s">
        <v>1412</v>
      </c>
      <c r="M231" s="7" t="s">
        <v>1413</v>
      </c>
      <c r="N231" s="7" t="s">
        <v>1414</v>
      </c>
    </row>
    <row r="232" spans="1:14" ht="15" customHeight="1">
      <c r="A232" s="16" t="s">
        <v>1397</v>
      </c>
      <c r="B232" s="16" t="s">
        <v>1398</v>
      </c>
      <c r="C232" s="16" t="s">
        <v>723</v>
      </c>
      <c r="D232" s="16" t="s">
        <v>1404</v>
      </c>
      <c r="E232" s="11">
        <v>1</v>
      </c>
      <c r="F232" s="7" t="s">
        <v>45</v>
      </c>
      <c r="G232" s="13">
        <f t="shared" si="6"/>
        <v>1050</v>
      </c>
      <c r="H232" s="13">
        <f t="shared" si="7"/>
        <v>50</v>
      </c>
      <c r="I232" s="13">
        <v>16.8</v>
      </c>
      <c r="J232" s="8"/>
      <c r="K232" s="8"/>
      <c r="L232" s="7" t="s">
        <v>1415</v>
      </c>
      <c r="M232" s="7" t="s">
        <v>1416</v>
      </c>
      <c r="N232" s="7" t="s">
        <v>1417</v>
      </c>
    </row>
    <row r="233" spans="1:14" ht="15" customHeight="1">
      <c r="A233" s="8" t="s">
        <v>1399</v>
      </c>
      <c r="B233" s="8" t="s">
        <v>1400</v>
      </c>
      <c r="C233" s="8" t="s">
        <v>1339</v>
      </c>
      <c r="D233" s="7" t="s">
        <v>1405</v>
      </c>
      <c r="E233" s="11">
        <v>1</v>
      </c>
      <c r="F233" s="7" t="s">
        <v>45</v>
      </c>
      <c r="G233" s="13">
        <f t="shared" si="6"/>
        <v>1050</v>
      </c>
      <c r="H233" s="13">
        <f t="shared" si="7"/>
        <v>50</v>
      </c>
      <c r="I233" s="13">
        <v>16.8</v>
      </c>
      <c r="J233" s="8"/>
      <c r="K233" s="8"/>
      <c r="L233" s="7" t="s">
        <v>1422</v>
      </c>
      <c r="M233" s="7" t="s">
        <v>1423</v>
      </c>
      <c r="N233" s="7" t="s">
        <v>1424</v>
      </c>
    </row>
    <row r="234" spans="1:14" ht="12.75">
      <c r="A234" s="1" t="s">
        <v>1340</v>
      </c>
      <c r="B234" s="2" t="s">
        <v>1341</v>
      </c>
      <c r="C234" s="1" t="s">
        <v>122</v>
      </c>
      <c r="D234" s="24" t="s">
        <v>1426</v>
      </c>
      <c r="E234" s="8">
        <v>1</v>
      </c>
      <c r="F234" s="23" t="s">
        <v>45</v>
      </c>
      <c r="G234" s="13">
        <f t="shared" si="6"/>
        <v>1050</v>
      </c>
      <c r="H234" s="13">
        <f t="shared" si="7"/>
        <v>50</v>
      </c>
      <c r="I234" s="13">
        <v>16.8</v>
      </c>
      <c r="J234" s="8"/>
      <c r="K234" s="8"/>
      <c r="L234" s="8" t="s">
        <v>1425</v>
      </c>
      <c r="M234" s="7" t="s">
        <v>1418</v>
      </c>
      <c r="N234" s="7" t="s">
        <v>1419</v>
      </c>
    </row>
    <row r="235" spans="1:14" ht="15" customHeight="1">
      <c r="A235" s="16" t="s">
        <v>1620</v>
      </c>
      <c r="B235" s="16" t="s">
        <v>1621</v>
      </c>
      <c r="C235" s="16" t="s">
        <v>298</v>
      </c>
      <c r="D235" s="16" t="s">
        <v>1636</v>
      </c>
      <c r="E235" s="11">
        <v>1</v>
      </c>
      <c r="F235" s="7" t="s">
        <v>45</v>
      </c>
      <c r="G235" s="13">
        <f t="shared" si="6"/>
        <v>1050</v>
      </c>
      <c r="H235" s="13">
        <f t="shared" si="7"/>
        <v>50</v>
      </c>
      <c r="I235" s="13">
        <v>16.8</v>
      </c>
      <c r="J235" s="8"/>
      <c r="K235" s="8"/>
      <c r="L235" s="38" t="s">
        <v>1644</v>
      </c>
      <c r="M235" s="33" t="s">
        <v>1645</v>
      </c>
      <c r="N235" s="39" t="s">
        <v>1646</v>
      </c>
    </row>
    <row r="236" spans="1:14" ht="14.25">
      <c r="A236" s="16" t="s">
        <v>1622</v>
      </c>
      <c r="B236" s="16" t="s">
        <v>1623</v>
      </c>
      <c r="C236" s="16" t="s">
        <v>660</v>
      </c>
      <c r="D236" s="16" t="s">
        <v>1637</v>
      </c>
      <c r="E236" s="8">
        <v>1</v>
      </c>
      <c r="F236" s="23" t="s">
        <v>45</v>
      </c>
      <c r="G236" s="13">
        <f t="shared" si="6"/>
        <v>1050</v>
      </c>
      <c r="H236" s="13">
        <f t="shared" si="7"/>
        <v>50</v>
      </c>
      <c r="I236" s="13">
        <v>16.8</v>
      </c>
      <c r="J236" s="8"/>
      <c r="K236" s="8"/>
      <c r="L236" s="36" t="s">
        <v>1647</v>
      </c>
      <c r="M236" s="33" t="s">
        <v>1648</v>
      </c>
      <c r="N236" s="39" t="s">
        <v>1649</v>
      </c>
    </row>
    <row r="237" spans="1:14" ht="14.25">
      <c r="A237" s="16" t="s">
        <v>1624</v>
      </c>
      <c r="B237" s="16" t="s">
        <v>1625</v>
      </c>
      <c r="C237" s="16" t="s">
        <v>660</v>
      </c>
      <c r="D237" s="16" t="s">
        <v>1638</v>
      </c>
      <c r="E237" s="11">
        <v>1</v>
      </c>
      <c r="F237" s="7" t="s">
        <v>45</v>
      </c>
      <c r="G237" s="13">
        <f t="shared" si="6"/>
        <v>1050</v>
      </c>
      <c r="H237" s="13">
        <f t="shared" si="7"/>
        <v>50</v>
      </c>
      <c r="I237" s="13">
        <v>16.8</v>
      </c>
      <c r="J237" s="8"/>
      <c r="K237" s="8"/>
      <c r="L237" s="36" t="s">
        <v>1650</v>
      </c>
      <c r="M237" s="33" t="s">
        <v>1651</v>
      </c>
      <c r="N237" s="39" t="s">
        <v>1652</v>
      </c>
    </row>
    <row r="238" spans="1:14" ht="14.25">
      <c r="A238" s="16" t="s">
        <v>1626</v>
      </c>
      <c r="B238" s="16" t="s">
        <v>1627</v>
      </c>
      <c r="C238" s="16" t="s">
        <v>95</v>
      </c>
      <c r="D238" s="16" t="s">
        <v>1639</v>
      </c>
      <c r="E238" s="8">
        <v>1</v>
      </c>
      <c r="F238" s="23" t="s">
        <v>45</v>
      </c>
      <c r="G238" s="13">
        <f t="shared" si="6"/>
        <v>1050</v>
      </c>
      <c r="H238" s="13">
        <f t="shared" si="7"/>
        <v>50</v>
      </c>
      <c r="I238" s="13">
        <v>16.8</v>
      </c>
      <c r="J238" s="8"/>
      <c r="K238" s="8"/>
      <c r="L238" s="32" t="s">
        <v>1653</v>
      </c>
      <c r="M238" s="33" t="s">
        <v>1654</v>
      </c>
      <c r="N238" s="39" t="s">
        <v>1655</v>
      </c>
    </row>
    <row r="239" spans="1:14" ht="28.5">
      <c r="A239" s="16" t="s">
        <v>1628</v>
      </c>
      <c r="B239" s="16" t="s">
        <v>1629</v>
      </c>
      <c r="C239" s="16" t="s">
        <v>430</v>
      </c>
      <c r="D239" s="16" t="s">
        <v>1640</v>
      </c>
      <c r="E239" s="11">
        <v>1</v>
      </c>
      <c r="F239" s="7" t="s">
        <v>45</v>
      </c>
      <c r="G239" s="13">
        <f t="shared" si="6"/>
        <v>1050</v>
      </c>
      <c r="H239" s="13">
        <f t="shared" si="7"/>
        <v>50</v>
      </c>
      <c r="I239" s="13">
        <v>16.8</v>
      </c>
      <c r="J239" s="8"/>
      <c r="K239" s="8"/>
      <c r="L239" s="32" t="s">
        <v>432</v>
      </c>
      <c r="M239" s="36" t="s">
        <v>433</v>
      </c>
      <c r="N239" s="39" t="s">
        <v>434</v>
      </c>
    </row>
    <row r="240" spans="1:14" ht="14.25">
      <c r="A240" s="16" t="s">
        <v>1630</v>
      </c>
      <c r="B240" s="16" t="s">
        <v>1631</v>
      </c>
      <c r="C240" s="16" t="s">
        <v>430</v>
      </c>
      <c r="D240" s="16" t="s">
        <v>1641</v>
      </c>
      <c r="E240" s="8">
        <v>1</v>
      </c>
      <c r="F240" s="23" t="s">
        <v>45</v>
      </c>
      <c r="G240" s="13">
        <f t="shared" si="6"/>
        <v>1050</v>
      </c>
      <c r="H240" s="13">
        <f t="shared" si="7"/>
        <v>50</v>
      </c>
      <c r="I240" s="13">
        <v>16.8</v>
      </c>
      <c r="J240" s="8"/>
      <c r="K240" s="8"/>
      <c r="L240" s="32" t="s">
        <v>1656</v>
      </c>
      <c r="M240" s="33" t="s">
        <v>1657</v>
      </c>
      <c r="N240" s="39" t="s">
        <v>1658</v>
      </c>
    </row>
    <row r="241" spans="1:14" ht="12.75">
      <c r="A241" s="16" t="s">
        <v>1632</v>
      </c>
      <c r="B241" s="16" t="s">
        <v>1633</v>
      </c>
      <c r="C241" s="16" t="s">
        <v>594</v>
      </c>
      <c r="D241" s="16" t="s">
        <v>1642</v>
      </c>
      <c r="E241" s="11">
        <v>1</v>
      </c>
      <c r="F241" s="7" t="s">
        <v>45</v>
      </c>
      <c r="G241" s="13">
        <f t="shared" si="6"/>
        <v>1050</v>
      </c>
      <c r="H241" s="13">
        <f t="shared" si="7"/>
        <v>50</v>
      </c>
      <c r="I241" s="13">
        <v>16.8</v>
      </c>
      <c r="J241" s="8"/>
      <c r="K241" s="8"/>
      <c r="L241" s="34" t="s">
        <v>1659</v>
      </c>
      <c r="M241" s="40" t="s">
        <v>1660</v>
      </c>
      <c r="N241" s="41" t="s">
        <v>1661</v>
      </c>
    </row>
    <row r="242" spans="1:14" ht="12.75">
      <c r="A242" s="16" t="s">
        <v>1634</v>
      </c>
      <c r="B242" s="16" t="s">
        <v>1635</v>
      </c>
      <c r="C242" s="16" t="s">
        <v>437</v>
      </c>
      <c r="D242" s="16" t="s">
        <v>1643</v>
      </c>
      <c r="E242" s="8">
        <v>1</v>
      </c>
      <c r="F242" s="23" t="s">
        <v>45</v>
      </c>
      <c r="G242" s="13">
        <f t="shared" si="6"/>
        <v>1050</v>
      </c>
      <c r="H242" s="13">
        <f t="shared" si="7"/>
        <v>50</v>
      </c>
      <c r="I242" s="13">
        <v>16.8</v>
      </c>
      <c r="J242" s="8"/>
      <c r="K242" s="8"/>
      <c r="L242" s="42" t="s">
        <v>1662</v>
      </c>
      <c r="M242" s="35" t="s">
        <v>1663</v>
      </c>
      <c r="N242" s="41" t="s">
        <v>1664</v>
      </c>
    </row>
    <row r="243" spans="5:9" ht="12">
      <c r="E243" s="3">
        <f>SUM(E1:E242)</f>
        <v>244</v>
      </c>
      <c r="F243" s="3">
        <f>SUM(F1:F242)</f>
        <v>0</v>
      </c>
      <c r="G243" s="10">
        <f>SUM(G1:G242)</f>
        <v>256200</v>
      </c>
      <c r="H243" s="10">
        <f>SUM(H1:H242)</f>
        <v>12200</v>
      </c>
      <c r="I243" s="10">
        <f>SUM(I1:I242)</f>
        <v>4065.600000000018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tabSelected="1" workbookViewId="0" topLeftCell="A1">
      <selection activeCell="I18" sqref="I18"/>
    </sheetView>
  </sheetViews>
  <sheetFormatPr defaultColWidth="9.00390625" defaultRowHeight="14.25"/>
  <cols>
    <col min="2" max="2" width="19.125" style="0" customWidth="1"/>
    <col min="7" max="7" width="9.50390625" style="0" bestFit="1" customWidth="1"/>
    <col min="8" max="8" width="9.125" style="0" bestFit="1" customWidth="1"/>
    <col min="9" max="9" width="9.125" style="0" customWidth="1"/>
  </cols>
  <sheetData>
    <row r="1" spans="1:14" ht="24" customHeight="1">
      <c r="A1" s="25" t="s">
        <v>1467</v>
      </c>
      <c r="B1" s="25" t="s">
        <v>1468</v>
      </c>
      <c r="C1" s="25" t="s">
        <v>1098</v>
      </c>
      <c r="D1" s="11"/>
      <c r="E1" s="11">
        <v>1</v>
      </c>
      <c r="F1" s="13" t="s">
        <v>45</v>
      </c>
      <c r="G1" s="13">
        <f>E1*1050</f>
        <v>1050</v>
      </c>
      <c r="H1" s="13">
        <f>E1*50</f>
        <v>50</v>
      </c>
      <c r="I1" s="13">
        <v>16.8</v>
      </c>
      <c r="J1" s="11"/>
      <c r="K1" s="11"/>
      <c r="L1" s="37" t="s">
        <v>1602</v>
      </c>
      <c r="M1" s="37" t="s">
        <v>1603</v>
      </c>
      <c r="N1" s="37" t="s">
        <v>1604</v>
      </c>
    </row>
    <row r="2" spans="1:14" ht="24" customHeight="1">
      <c r="A2" s="37" t="s">
        <v>1605</v>
      </c>
      <c r="B2" s="37" t="s">
        <v>1608</v>
      </c>
      <c r="C2" s="37" t="s">
        <v>95</v>
      </c>
      <c r="D2" s="11"/>
      <c r="E2" s="11">
        <v>1</v>
      </c>
      <c r="F2" s="13" t="s">
        <v>45</v>
      </c>
      <c r="G2" s="13">
        <f>E2*1050</f>
        <v>1050</v>
      </c>
      <c r="H2" s="13">
        <f>E2*50</f>
        <v>50</v>
      </c>
      <c r="I2" s="13">
        <v>16.8</v>
      </c>
      <c r="J2" s="11"/>
      <c r="K2" s="11"/>
      <c r="L2" s="37" t="s">
        <v>1611</v>
      </c>
      <c r="M2" s="37" t="s">
        <v>1612</v>
      </c>
      <c r="N2" s="37" t="s">
        <v>1613</v>
      </c>
    </row>
    <row r="3" spans="1:14" ht="24" customHeight="1">
      <c r="A3" s="27" t="s">
        <v>1606</v>
      </c>
      <c r="B3" s="30" t="s">
        <v>1609</v>
      </c>
      <c r="C3" s="37" t="s">
        <v>43</v>
      </c>
      <c r="D3" s="11"/>
      <c r="E3" s="11">
        <v>1</v>
      </c>
      <c r="F3" s="13" t="s">
        <v>45</v>
      </c>
      <c r="G3" s="13">
        <f>E3*1050</f>
        <v>1050</v>
      </c>
      <c r="H3" s="13">
        <f>E3*50</f>
        <v>50</v>
      </c>
      <c r="I3" s="13">
        <v>16.8</v>
      </c>
      <c r="J3" s="11"/>
      <c r="K3" s="11"/>
      <c r="L3" s="27" t="s">
        <v>1614</v>
      </c>
      <c r="M3" s="30" t="s">
        <v>1615</v>
      </c>
      <c r="N3" s="30" t="s">
        <v>1616</v>
      </c>
    </row>
    <row r="4" spans="1:14" ht="24" customHeight="1">
      <c r="A4" s="27" t="s">
        <v>1607</v>
      </c>
      <c r="B4" s="30" t="s">
        <v>1610</v>
      </c>
      <c r="C4" s="37" t="s">
        <v>102</v>
      </c>
      <c r="D4" s="11"/>
      <c r="E4" s="11">
        <v>1</v>
      </c>
      <c r="F4" s="13" t="s">
        <v>45</v>
      </c>
      <c r="G4" s="13">
        <f>E4*1050</f>
        <v>1050</v>
      </c>
      <c r="H4" s="13">
        <f>E4*50</f>
        <v>50</v>
      </c>
      <c r="I4" s="13">
        <v>16.8</v>
      </c>
      <c r="J4" s="11"/>
      <c r="K4" s="11"/>
      <c r="L4" s="27" t="s">
        <v>1617</v>
      </c>
      <c r="M4" s="30" t="s">
        <v>1618</v>
      </c>
      <c r="N4" s="37" t="s">
        <v>1619</v>
      </c>
    </row>
    <row r="5" spans="5:9" ht="24" customHeight="1">
      <c r="E5">
        <f>SUM(E1:E4)</f>
        <v>4</v>
      </c>
      <c r="F5">
        <f>SUM(F1:F4)</f>
        <v>0</v>
      </c>
      <c r="G5" s="43">
        <f>SUM(G1:G4)</f>
        <v>4200</v>
      </c>
      <c r="H5" s="43">
        <f>SUM(H1:H4)</f>
        <v>200</v>
      </c>
      <c r="I5" s="43">
        <f>SUM(I1:I4)</f>
        <v>67.2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60">
      <selection activeCell="G84" sqref="G84"/>
    </sheetView>
  </sheetViews>
  <sheetFormatPr defaultColWidth="9.00390625" defaultRowHeight="14.25"/>
  <cols>
    <col min="1" max="2" width="9.00390625" style="28" customWidth="1"/>
    <col min="3" max="3" width="17.375" style="28" customWidth="1"/>
    <col min="4" max="5" width="9.00390625" style="28" customWidth="1"/>
    <col min="6" max="8" width="10.875" style="31" customWidth="1"/>
    <col min="9" max="16384" width="9.00390625" style="28" customWidth="1"/>
  </cols>
  <sheetData>
    <row r="1" spans="1:10" ht="15" customHeight="1">
      <c r="A1" s="25" t="s">
        <v>1427</v>
      </c>
      <c r="B1" s="25" t="s">
        <v>1428</v>
      </c>
      <c r="C1" s="25" t="s">
        <v>1429</v>
      </c>
      <c r="D1" s="25">
        <v>1</v>
      </c>
      <c r="E1" s="25" t="s">
        <v>1430</v>
      </c>
      <c r="F1" s="26" t="s">
        <v>4</v>
      </c>
      <c r="G1" s="26">
        <f>D1*1750</f>
        <v>1750</v>
      </c>
      <c r="H1" s="26">
        <f>D1*250</f>
        <v>250</v>
      </c>
      <c r="I1" s="27"/>
      <c r="J1" s="27"/>
    </row>
    <row r="2" spans="1:10" ht="15" customHeight="1">
      <c r="A2" s="25" t="s">
        <v>971</v>
      </c>
      <c r="B2" s="25" t="s">
        <v>1431</v>
      </c>
      <c r="C2" s="25" t="s">
        <v>1432</v>
      </c>
      <c r="D2" s="25">
        <v>1</v>
      </c>
      <c r="E2" s="25" t="s">
        <v>1430</v>
      </c>
      <c r="F2" s="26" t="s">
        <v>4</v>
      </c>
      <c r="G2" s="26">
        <f aca="true" t="shared" si="0" ref="G2:G65">D2*1750</f>
        <v>1750</v>
      </c>
      <c r="H2" s="26">
        <f aca="true" t="shared" si="1" ref="H2:H65">D2*250</f>
        <v>250</v>
      </c>
      <c r="I2" s="27"/>
      <c r="J2" s="27"/>
    </row>
    <row r="3" spans="1:10" ht="15" customHeight="1">
      <c r="A3" s="25" t="s">
        <v>160</v>
      </c>
      <c r="B3" s="25" t="s">
        <v>1433</v>
      </c>
      <c r="C3" s="25" t="s">
        <v>1434</v>
      </c>
      <c r="D3" s="25">
        <v>1</v>
      </c>
      <c r="E3" s="25" t="s">
        <v>1430</v>
      </c>
      <c r="F3" s="26" t="s">
        <v>4</v>
      </c>
      <c r="G3" s="26">
        <f t="shared" si="0"/>
        <v>1750</v>
      </c>
      <c r="H3" s="26">
        <f t="shared" si="1"/>
        <v>250</v>
      </c>
      <c r="I3" s="27"/>
      <c r="J3" s="27"/>
    </row>
    <row r="4" spans="1:10" ht="15" customHeight="1">
      <c r="A4" s="25" t="s">
        <v>1435</v>
      </c>
      <c r="B4" s="25" t="s">
        <v>1436</v>
      </c>
      <c r="C4" s="25" t="s">
        <v>1437</v>
      </c>
      <c r="D4" s="25">
        <v>1</v>
      </c>
      <c r="E4" s="25" t="s">
        <v>1430</v>
      </c>
      <c r="F4" s="26" t="s">
        <v>4</v>
      </c>
      <c r="G4" s="26">
        <f t="shared" si="0"/>
        <v>1750</v>
      </c>
      <c r="H4" s="26">
        <f t="shared" si="1"/>
        <v>250</v>
      </c>
      <c r="I4" s="27"/>
      <c r="J4" s="27"/>
    </row>
    <row r="5" spans="1:10" ht="15" customHeight="1">
      <c r="A5" s="25" t="s">
        <v>122</v>
      </c>
      <c r="B5" s="25" t="s">
        <v>1438</v>
      </c>
      <c r="C5" s="25" t="s">
        <v>1439</v>
      </c>
      <c r="D5" s="25">
        <v>1</v>
      </c>
      <c r="E5" s="25" t="s">
        <v>1430</v>
      </c>
      <c r="F5" s="26" t="s">
        <v>4</v>
      </c>
      <c r="G5" s="26">
        <f t="shared" si="0"/>
        <v>1750</v>
      </c>
      <c r="H5" s="26">
        <f t="shared" si="1"/>
        <v>250</v>
      </c>
      <c r="I5" s="27"/>
      <c r="J5" s="27"/>
    </row>
    <row r="6" spans="1:10" ht="15" customHeight="1">
      <c r="A6" s="25" t="s">
        <v>1440</v>
      </c>
      <c r="B6" s="25" t="s">
        <v>1441</v>
      </c>
      <c r="C6" s="25" t="s">
        <v>1442</v>
      </c>
      <c r="D6" s="25">
        <v>1</v>
      </c>
      <c r="E6" s="25" t="s">
        <v>1430</v>
      </c>
      <c r="F6" s="26" t="s">
        <v>4</v>
      </c>
      <c r="G6" s="26">
        <f t="shared" si="0"/>
        <v>1750</v>
      </c>
      <c r="H6" s="26">
        <f t="shared" si="1"/>
        <v>250</v>
      </c>
      <c r="I6" s="27"/>
      <c r="J6" s="27"/>
    </row>
    <row r="7" spans="1:10" ht="15" customHeight="1">
      <c r="A7" s="25" t="s">
        <v>1427</v>
      </c>
      <c r="B7" s="25" t="s">
        <v>1443</v>
      </c>
      <c r="C7" s="25" t="s">
        <v>1444</v>
      </c>
      <c r="D7" s="25">
        <v>1</v>
      </c>
      <c r="E7" s="25" t="s">
        <v>1430</v>
      </c>
      <c r="F7" s="26" t="s">
        <v>70</v>
      </c>
      <c r="G7" s="26">
        <f t="shared" si="0"/>
        <v>1750</v>
      </c>
      <c r="H7" s="26">
        <f t="shared" si="1"/>
        <v>250</v>
      </c>
      <c r="I7" s="27"/>
      <c r="J7" s="27"/>
    </row>
    <row r="8" spans="1:10" ht="15" customHeight="1">
      <c r="A8" s="25" t="s">
        <v>205</v>
      </c>
      <c r="B8" s="25" t="s">
        <v>1445</v>
      </c>
      <c r="C8" s="25" t="s">
        <v>1446</v>
      </c>
      <c r="D8" s="25">
        <v>1</v>
      </c>
      <c r="E8" s="25" t="s">
        <v>1430</v>
      </c>
      <c r="F8" s="26" t="s">
        <v>70</v>
      </c>
      <c r="G8" s="26">
        <f t="shared" si="0"/>
        <v>1750</v>
      </c>
      <c r="H8" s="26">
        <f t="shared" si="1"/>
        <v>250</v>
      </c>
      <c r="I8" s="27"/>
      <c r="J8" s="27"/>
    </row>
    <row r="9" spans="1:10" ht="15" customHeight="1">
      <c r="A9" s="25" t="s">
        <v>1447</v>
      </c>
      <c r="B9" s="25" t="s">
        <v>1448</v>
      </c>
      <c r="C9" s="25" t="s">
        <v>1449</v>
      </c>
      <c r="D9" s="25">
        <v>1</v>
      </c>
      <c r="E9" s="25" t="s">
        <v>1430</v>
      </c>
      <c r="F9" s="26" t="s">
        <v>70</v>
      </c>
      <c r="G9" s="26">
        <f t="shared" si="0"/>
        <v>1750</v>
      </c>
      <c r="H9" s="26">
        <f t="shared" si="1"/>
        <v>250</v>
      </c>
      <c r="I9" s="27"/>
      <c r="J9" s="27"/>
    </row>
    <row r="10" spans="1:10" ht="15" customHeight="1">
      <c r="A10" s="25" t="s">
        <v>102</v>
      </c>
      <c r="B10" s="25" t="s">
        <v>1450</v>
      </c>
      <c r="C10" s="25" t="s">
        <v>1451</v>
      </c>
      <c r="D10" s="25">
        <v>1</v>
      </c>
      <c r="E10" s="25" t="s">
        <v>1430</v>
      </c>
      <c r="F10" s="26" t="s">
        <v>70</v>
      </c>
      <c r="G10" s="26">
        <f t="shared" si="0"/>
        <v>1750</v>
      </c>
      <c r="H10" s="26">
        <f t="shared" si="1"/>
        <v>250</v>
      </c>
      <c r="I10" s="27"/>
      <c r="J10" s="27"/>
    </row>
    <row r="11" spans="1:10" ht="15" customHeight="1">
      <c r="A11" s="25" t="s">
        <v>557</v>
      </c>
      <c r="B11" s="25" t="s">
        <v>1453</v>
      </c>
      <c r="C11" s="25" t="s">
        <v>1454</v>
      </c>
      <c r="D11" s="25">
        <v>1</v>
      </c>
      <c r="E11" s="25" t="s">
        <v>1430</v>
      </c>
      <c r="F11" s="26" t="s">
        <v>70</v>
      </c>
      <c r="G11" s="26">
        <f t="shared" si="0"/>
        <v>1750</v>
      </c>
      <c r="H11" s="26">
        <f t="shared" si="1"/>
        <v>250</v>
      </c>
      <c r="I11" s="27"/>
      <c r="J11" s="27"/>
    </row>
    <row r="12" spans="1:10" ht="15" customHeight="1">
      <c r="A12" s="25" t="s">
        <v>1440</v>
      </c>
      <c r="B12" s="25" t="s">
        <v>1455</v>
      </c>
      <c r="C12" s="25" t="s">
        <v>1456</v>
      </c>
      <c r="D12" s="25">
        <v>1</v>
      </c>
      <c r="E12" s="25" t="s">
        <v>1430</v>
      </c>
      <c r="F12" s="26" t="s">
        <v>70</v>
      </c>
      <c r="G12" s="26">
        <f t="shared" si="0"/>
        <v>1750</v>
      </c>
      <c r="H12" s="26">
        <f t="shared" si="1"/>
        <v>250</v>
      </c>
      <c r="I12" s="27"/>
      <c r="J12" s="27"/>
    </row>
    <row r="13" spans="1:10" ht="15" customHeight="1">
      <c r="A13" s="25" t="s">
        <v>641</v>
      </c>
      <c r="B13" s="25" t="s">
        <v>1457</v>
      </c>
      <c r="C13" s="25" t="s">
        <v>1458</v>
      </c>
      <c r="D13" s="25">
        <v>1</v>
      </c>
      <c r="E13" s="25" t="s">
        <v>1430</v>
      </c>
      <c r="F13" s="26" t="s">
        <v>70</v>
      </c>
      <c r="G13" s="26">
        <f t="shared" si="0"/>
        <v>1750</v>
      </c>
      <c r="H13" s="26">
        <f t="shared" si="1"/>
        <v>250</v>
      </c>
      <c r="I13" s="27"/>
      <c r="J13" s="27"/>
    </row>
    <row r="14" spans="1:10" ht="15" customHeight="1">
      <c r="A14" s="25" t="s">
        <v>1460</v>
      </c>
      <c r="B14" s="25" t="s">
        <v>1461</v>
      </c>
      <c r="C14" s="25" t="s">
        <v>1462</v>
      </c>
      <c r="D14" s="25">
        <v>1</v>
      </c>
      <c r="E14" s="25" t="s">
        <v>1430</v>
      </c>
      <c r="F14" s="26" t="s">
        <v>45</v>
      </c>
      <c r="G14" s="26">
        <f t="shared" si="0"/>
        <v>1750</v>
      </c>
      <c r="H14" s="26">
        <f t="shared" si="1"/>
        <v>250</v>
      </c>
      <c r="I14" s="27"/>
      <c r="J14" s="27"/>
    </row>
    <row r="15" spans="1:10" ht="15" customHeight="1">
      <c r="A15" s="25" t="s">
        <v>1460</v>
      </c>
      <c r="B15" s="25" t="s">
        <v>1463</v>
      </c>
      <c r="C15" s="25" t="s">
        <v>1464</v>
      </c>
      <c r="D15" s="25">
        <v>1</v>
      </c>
      <c r="E15" s="25" t="s">
        <v>1430</v>
      </c>
      <c r="F15" s="26" t="s">
        <v>45</v>
      </c>
      <c r="G15" s="26">
        <f t="shared" si="0"/>
        <v>1750</v>
      </c>
      <c r="H15" s="26">
        <f t="shared" si="1"/>
        <v>250</v>
      </c>
      <c r="I15" s="27"/>
      <c r="J15" s="27"/>
    </row>
    <row r="16" spans="1:10" ht="15" customHeight="1">
      <c r="A16" s="25" t="s">
        <v>17</v>
      </c>
      <c r="B16" s="25" t="s">
        <v>1465</v>
      </c>
      <c r="C16" s="25" t="s">
        <v>1466</v>
      </c>
      <c r="D16" s="25">
        <v>1</v>
      </c>
      <c r="E16" s="25" t="s">
        <v>1430</v>
      </c>
      <c r="F16" s="26" t="s">
        <v>45</v>
      </c>
      <c r="G16" s="26">
        <f t="shared" si="0"/>
        <v>1750</v>
      </c>
      <c r="H16" s="26">
        <f t="shared" si="1"/>
        <v>250</v>
      </c>
      <c r="I16" s="27"/>
      <c r="J16" s="27"/>
    </row>
    <row r="17" spans="1:10" ht="15" customHeight="1">
      <c r="A17" s="25" t="s">
        <v>1427</v>
      </c>
      <c r="B17" s="25" t="s">
        <v>1469</v>
      </c>
      <c r="C17" s="25" t="s">
        <v>1470</v>
      </c>
      <c r="D17" s="25">
        <v>1</v>
      </c>
      <c r="E17" s="25" t="s">
        <v>1430</v>
      </c>
      <c r="F17" s="26" t="s">
        <v>45</v>
      </c>
      <c r="G17" s="26">
        <f t="shared" si="0"/>
        <v>1750</v>
      </c>
      <c r="H17" s="26">
        <f t="shared" si="1"/>
        <v>250</v>
      </c>
      <c r="I17" s="27"/>
      <c r="J17" s="27"/>
    </row>
    <row r="18" spans="1:10" ht="15" customHeight="1">
      <c r="A18" s="25" t="s">
        <v>1427</v>
      </c>
      <c r="B18" s="25" t="s">
        <v>1471</v>
      </c>
      <c r="C18" s="25" t="s">
        <v>1472</v>
      </c>
      <c r="D18" s="25">
        <v>1</v>
      </c>
      <c r="E18" s="25" t="s">
        <v>1430</v>
      </c>
      <c r="F18" s="26" t="s">
        <v>45</v>
      </c>
      <c r="G18" s="26">
        <f t="shared" si="0"/>
        <v>1750</v>
      </c>
      <c r="H18" s="26">
        <f t="shared" si="1"/>
        <v>250</v>
      </c>
      <c r="I18" s="27"/>
      <c r="J18" s="27"/>
    </row>
    <row r="19" spans="1:10" ht="15" customHeight="1">
      <c r="A19" s="25" t="s">
        <v>1427</v>
      </c>
      <c r="B19" s="25" t="s">
        <v>1473</v>
      </c>
      <c r="C19" s="25" t="s">
        <v>1474</v>
      </c>
      <c r="D19" s="25">
        <v>1</v>
      </c>
      <c r="E19" s="25" t="s">
        <v>1430</v>
      </c>
      <c r="F19" s="26" t="s">
        <v>45</v>
      </c>
      <c r="G19" s="26">
        <f t="shared" si="0"/>
        <v>1750</v>
      </c>
      <c r="H19" s="26">
        <f t="shared" si="1"/>
        <v>250</v>
      </c>
      <c r="I19" s="27"/>
      <c r="J19" s="27"/>
    </row>
    <row r="20" spans="1:10" ht="15" customHeight="1">
      <c r="A20" s="25" t="s">
        <v>1427</v>
      </c>
      <c r="B20" s="25" t="s">
        <v>1475</v>
      </c>
      <c r="C20" s="25" t="s">
        <v>1476</v>
      </c>
      <c r="D20" s="25">
        <v>1</v>
      </c>
      <c r="E20" s="25" t="s">
        <v>1430</v>
      </c>
      <c r="F20" s="26" t="s">
        <v>45</v>
      </c>
      <c r="G20" s="26">
        <f t="shared" si="0"/>
        <v>1750</v>
      </c>
      <c r="H20" s="26">
        <f t="shared" si="1"/>
        <v>250</v>
      </c>
      <c r="I20" s="27"/>
      <c r="J20" s="27"/>
    </row>
    <row r="21" spans="1:10" ht="15" customHeight="1">
      <c r="A21" s="25" t="s">
        <v>1477</v>
      </c>
      <c r="B21" s="25" t="s">
        <v>1478</v>
      </c>
      <c r="C21" s="25" t="s">
        <v>1479</v>
      </c>
      <c r="D21" s="25">
        <v>1</v>
      </c>
      <c r="E21" s="25" t="s">
        <v>1430</v>
      </c>
      <c r="F21" s="26" t="s">
        <v>45</v>
      </c>
      <c r="G21" s="26">
        <f t="shared" si="0"/>
        <v>1750</v>
      </c>
      <c r="H21" s="26">
        <f t="shared" si="1"/>
        <v>250</v>
      </c>
      <c r="I21" s="27"/>
      <c r="J21" s="27"/>
    </row>
    <row r="22" spans="1:10" ht="15" customHeight="1">
      <c r="A22" s="25" t="s">
        <v>826</v>
      </c>
      <c r="B22" s="25" t="s">
        <v>1480</v>
      </c>
      <c r="C22" s="25" t="s">
        <v>1481</v>
      </c>
      <c r="D22" s="25">
        <v>1</v>
      </c>
      <c r="E22" s="25" t="s">
        <v>1430</v>
      </c>
      <c r="F22" s="26" t="s">
        <v>45</v>
      </c>
      <c r="G22" s="26">
        <f t="shared" si="0"/>
        <v>1750</v>
      </c>
      <c r="H22" s="26">
        <f t="shared" si="1"/>
        <v>250</v>
      </c>
      <c r="I22" s="27"/>
      <c r="J22" s="27"/>
    </row>
    <row r="23" spans="1:10" ht="15" customHeight="1">
      <c r="A23" s="25" t="s">
        <v>971</v>
      </c>
      <c r="B23" s="25" t="s">
        <v>1482</v>
      </c>
      <c r="C23" s="25" t="s">
        <v>1483</v>
      </c>
      <c r="D23" s="25">
        <v>1</v>
      </c>
      <c r="E23" s="25" t="s">
        <v>1430</v>
      </c>
      <c r="F23" s="26" t="s">
        <v>45</v>
      </c>
      <c r="G23" s="26">
        <f t="shared" si="0"/>
        <v>1750</v>
      </c>
      <c r="H23" s="26">
        <f t="shared" si="1"/>
        <v>250</v>
      </c>
      <c r="I23" s="27"/>
      <c r="J23" s="27"/>
    </row>
    <row r="24" spans="1:10" ht="15" customHeight="1">
      <c r="A24" s="25" t="s">
        <v>160</v>
      </c>
      <c r="B24" s="25" t="s">
        <v>1484</v>
      </c>
      <c r="C24" s="25" t="s">
        <v>1485</v>
      </c>
      <c r="D24" s="25">
        <v>1</v>
      </c>
      <c r="E24" s="25" t="s">
        <v>1430</v>
      </c>
      <c r="F24" s="26" t="s">
        <v>45</v>
      </c>
      <c r="G24" s="26">
        <f t="shared" si="0"/>
        <v>1750</v>
      </c>
      <c r="H24" s="26">
        <f t="shared" si="1"/>
        <v>250</v>
      </c>
      <c r="I24" s="27"/>
      <c r="J24" s="27"/>
    </row>
    <row r="25" spans="1:10" ht="15" customHeight="1">
      <c r="A25" s="25" t="s">
        <v>160</v>
      </c>
      <c r="B25" s="25" t="s">
        <v>1486</v>
      </c>
      <c r="C25" s="25" t="s">
        <v>1487</v>
      </c>
      <c r="D25" s="25">
        <v>1</v>
      </c>
      <c r="E25" s="25" t="s">
        <v>1430</v>
      </c>
      <c r="F25" s="26" t="s">
        <v>45</v>
      </c>
      <c r="G25" s="26">
        <f t="shared" si="0"/>
        <v>1750</v>
      </c>
      <c r="H25" s="26">
        <f t="shared" si="1"/>
        <v>250</v>
      </c>
      <c r="I25" s="27"/>
      <c r="J25" s="27"/>
    </row>
    <row r="26" spans="1:10" ht="15" customHeight="1">
      <c r="A26" s="25" t="s">
        <v>160</v>
      </c>
      <c r="B26" s="25" t="s">
        <v>1488</v>
      </c>
      <c r="C26" s="25" t="s">
        <v>1489</v>
      </c>
      <c r="D26" s="25">
        <v>1</v>
      </c>
      <c r="E26" s="25" t="s">
        <v>1430</v>
      </c>
      <c r="F26" s="26" t="s">
        <v>45</v>
      </c>
      <c r="G26" s="26">
        <f t="shared" si="0"/>
        <v>1750</v>
      </c>
      <c r="H26" s="26">
        <f t="shared" si="1"/>
        <v>250</v>
      </c>
      <c r="I26" s="27"/>
      <c r="J26" s="27"/>
    </row>
    <row r="27" spans="1:10" ht="15" customHeight="1">
      <c r="A27" s="25" t="s">
        <v>160</v>
      </c>
      <c r="B27" s="25" t="s">
        <v>1490</v>
      </c>
      <c r="C27" s="25" t="s">
        <v>1491</v>
      </c>
      <c r="D27" s="25">
        <v>1</v>
      </c>
      <c r="E27" s="25" t="s">
        <v>1430</v>
      </c>
      <c r="F27" s="26" t="s">
        <v>45</v>
      </c>
      <c r="G27" s="26">
        <f t="shared" si="0"/>
        <v>1750</v>
      </c>
      <c r="H27" s="26">
        <f t="shared" si="1"/>
        <v>250</v>
      </c>
      <c r="I27" s="27"/>
      <c r="J27" s="27"/>
    </row>
    <row r="28" spans="1:10" ht="15" customHeight="1">
      <c r="A28" s="25" t="s">
        <v>160</v>
      </c>
      <c r="B28" s="25" t="s">
        <v>1492</v>
      </c>
      <c r="C28" s="25" t="s">
        <v>1493</v>
      </c>
      <c r="D28" s="25">
        <v>1</v>
      </c>
      <c r="E28" s="25" t="s">
        <v>1430</v>
      </c>
      <c r="F28" s="26" t="s">
        <v>45</v>
      </c>
      <c r="G28" s="26">
        <f t="shared" si="0"/>
        <v>1750</v>
      </c>
      <c r="H28" s="26">
        <f t="shared" si="1"/>
        <v>250</v>
      </c>
      <c r="I28" s="27"/>
      <c r="J28" s="27"/>
    </row>
    <row r="29" spans="1:10" ht="15" customHeight="1">
      <c r="A29" s="25" t="s">
        <v>160</v>
      </c>
      <c r="B29" s="25" t="s">
        <v>1494</v>
      </c>
      <c r="C29" s="25" t="s">
        <v>1495</v>
      </c>
      <c r="D29" s="25">
        <v>1</v>
      </c>
      <c r="E29" s="25" t="s">
        <v>1430</v>
      </c>
      <c r="F29" s="26" t="s">
        <v>45</v>
      </c>
      <c r="G29" s="26">
        <f t="shared" si="0"/>
        <v>1750</v>
      </c>
      <c r="H29" s="26">
        <f t="shared" si="1"/>
        <v>250</v>
      </c>
      <c r="I29" s="27"/>
      <c r="J29" s="27"/>
    </row>
    <row r="30" spans="1:10" ht="15" customHeight="1">
      <c r="A30" s="25" t="s">
        <v>1435</v>
      </c>
      <c r="B30" s="25" t="s">
        <v>1496</v>
      </c>
      <c r="C30" s="25" t="s">
        <v>1497</v>
      </c>
      <c r="D30" s="25">
        <v>1</v>
      </c>
      <c r="E30" s="25" t="s">
        <v>1430</v>
      </c>
      <c r="F30" s="26" t="s">
        <v>45</v>
      </c>
      <c r="G30" s="26">
        <f t="shared" si="0"/>
        <v>1750</v>
      </c>
      <c r="H30" s="26">
        <f t="shared" si="1"/>
        <v>250</v>
      </c>
      <c r="I30" s="27"/>
      <c r="J30" s="27"/>
    </row>
    <row r="31" spans="1:10" ht="15" customHeight="1">
      <c r="A31" s="25" t="s">
        <v>1435</v>
      </c>
      <c r="B31" s="25" t="s">
        <v>1498</v>
      </c>
      <c r="C31" s="25" t="s">
        <v>1499</v>
      </c>
      <c r="D31" s="25">
        <v>1</v>
      </c>
      <c r="E31" s="25" t="s">
        <v>1430</v>
      </c>
      <c r="F31" s="26" t="s">
        <v>45</v>
      </c>
      <c r="G31" s="26">
        <f t="shared" si="0"/>
        <v>1750</v>
      </c>
      <c r="H31" s="26">
        <f t="shared" si="1"/>
        <v>250</v>
      </c>
      <c r="I31" s="27"/>
      <c r="J31" s="27"/>
    </row>
    <row r="32" spans="1:10" ht="15" customHeight="1">
      <c r="A32" s="25" t="s">
        <v>1435</v>
      </c>
      <c r="B32" s="25" t="s">
        <v>1500</v>
      </c>
      <c r="C32" s="25" t="s">
        <v>1501</v>
      </c>
      <c r="D32" s="25">
        <v>1</v>
      </c>
      <c r="E32" s="25" t="s">
        <v>1430</v>
      </c>
      <c r="F32" s="26" t="s">
        <v>45</v>
      </c>
      <c r="G32" s="26">
        <f t="shared" si="0"/>
        <v>1750</v>
      </c>
      <c r="H32" s="26">
        <f t="shared" si="1"/>
        <v>250</v>
      </c>
      <c r="I32" s="27"/>
      <c r="J32" s="27"/>
    </row>
    <row r="33" spans="1:10" ht="15" customHeight="1">
      <c r="A33" s="25" t="s">
        <v>76</v>
      </c>
      <c r="B33" s="25" t="s">
        <v>1502</v>
      </c>
      <c r="C33" s="25" t="s">
        <v>1503</v>
      </c>
      <c r="D33" s="25">
        <v>1</v>
      </c>
      <c r="E33" s="25" t="s">
        <v>1430</v>
      </c>
      <c r="F33" s="26" t="s">
        <v>45</v>
      </c>
      <c r="G33" s="26">
        <f t="shared" si="0"/>
        <v>1750</v>
      </c>
      <c r="H33" s="26">
        <f t="shared" si="1"/>
        <v>250</v>
      </c>
      <c r="I33" s="27"/>
      <c r="J33" s="27"/>
    </row>
    <row r="34" spans="1:10" ht="15" customHeight="1">
      <c r="A34" s="25" t="s">
        <v>205</v>
      </c>
      <c r="B34" s="25" t="s">
        <v>1504</v>
      </c>
      <c r="C34" s="25" t="s">
        <v>1505</v>
      </c>
      <c r="D34" s="25">
        <v>1</v>
      </c>
      <c r="E34" s="25" t="s">
        <v>1430</v>
      </c>
      <c r="F34" s="26" t="s">
        <v>45</v>
      </c>
      <c r="G34" s="26">
        <f t="shared" si="0"/>
        <v>1750</v>
      </c>
      <c r="H34" s="26">
        <f t="shared" si="1"/>
        <v>250</v>
      </c>
      <c r="I34" s="27"/>
      <c r="J34" s="27"/>
    </row>
    <row r="35" spans="1:10" ht="15" customHeight="1">
      <c r="A35" s="25" t="s">
        <v>205</v>
      </c>
      <c r="B35" s="25" t="s">
        <v>1506</v>
      </c>
      <c r="C35" s="25" t="s">
        <v>1507</v>
      </c>
      <c r="D35" s="25">
        <v>1</v>
      </c>
      <c r="E35" s="25" t="s">
        <v>1430</v>
      </c>
      <c r="F35" s="26" t="s">
        <v>45</v>
      </c>
      <c r="G35" s="26">
        <f t="shared" si="0"/>
        <v>1750</v>
      </c>
      <c r="H35" s="26">
        <f t="shared" si="1"/>
        <v>250</v>
      </c>
      <c r="I35" s="27"/>
      <c r="J35" s="27"/>
    </row>
    <row r="36" spans="1:10" ht="15" customHeight="1">
      <c r="A36" s="25" t="s">
        <v>205</v>
      </c>
      <c r="B36" s="25" t="s">
        <v>1508</v>
      </c>
      <c r="C36" s="25" t="s">
        <v>1509</v>
      </c>
      <c r="D36" s="25">
        <v>1</v>
      </c>
      <c r="E36" s="25" t="s">
        <v>1430</v>
      </c>
      <c r="F36" s="26" t="s">
        <v>45</v>
      </c>
      <c r="G36" s="26">
        <f t="shared" si="0"/>
        <v>1750</v>
      </c>
      <c r="H36" s="26">
        <f t="shared" si="1"/>
        <v>250</v>
      </c>
      <c r="I36" s="27"/>
      <c r="J36" s="27"/>
    </row>
    <row r="37" spans="1:10" ht="15" customHeight="1">
      <c r="A37" s="25" t="s">
        <v>205</v>
      </c>
      <c r="B37" s="25" t="s">
        <v>1510</v>
      </c>
      <c r="C37" s="25" t="s">
        <v>1511</v>
      </c>
      <c r="D37" s="25">
        <v>1</v>
      </c>
      <c r="E37" s="25" t="s">
        <v>1430</v>
      </c>
      <c r="F37" s="26" t="s">
        <v>45</v>
      </c>
      <c r="G37" s="26">
        <f t="shared" si="0"/>
        <v>1750</v>
      </c>
      <c r="H37" s="26">
        <f t="shared" si="1"/>
        <v>250</v>
      </c>
      <c r="I37" s="27"/>
      <c r="J37" s="27"/>
    </row>
    <row r="38" spans="1:10" ht="15" customHeight="1">
      <c r="A38" s="25" t="s">
        <v>17</v>
      </c>
      <c r="B38" s="25" t="s">
        <v>1512</v>
      </c>
      <c r="C38" s="25" t="s">
        <v>1513</v>
      </c>
      <c r="D38" s="25">
        <v>1</v>
      </c>
      <c r="E38" s="25" t="s">
        <v>1430</v>
      </c>
      <c r="F38" s="26" t="s">
        <v>45</v>
      </c>
      <c r="G38" s="26">
        <f t="shared" si="0"/>
        <v>1750</v>
      </c>
      <c r="H38" s="26">
        <f t="shared" si="1"/>
        <v>250</v>
      </c>
      <c r="I38" s="27"/>
      <c r="J38" s="27"/>
    </row>
    <row r="39" spans="1:10" ht="15" customHeight="1">
      <c r="A39" s="25" t="s">
        <v>1447</v>
      </c>
      <c r="B39" s="25" t="s">
        <v>1514</v>
      </c>
      <c r="C39" s="25" t="s">
        <v>1515</v>
      </c>
      <c r="D39" s="25">
        <v>1</v>
      </c>
      <c r="E39" s="25" t="s">
        <v>1430</v>
      </c>
      <c r="F39" s="26" t="s">
        <v>45</v>
      </c>
      <c r="G39" s="26">
        <f t="shared" si="0"/>
        <v>1750</v>
      </c>
      <c r="H39" s="26">
        <f t="shared" si="1"/>
        <v>250</v>
      </c>
      <c r="I39" s="27"/>
      <c r="J39" s="27"/>
    </row>
    <row r="40" spans="1:10" ht="15" customHeight="1">
      <c r="A40" s="25" t="s">
        <v>298</v>
      </c>
      <c r="B40" s="25" t="s">
        <v>1516</v>
      </c>
      <c r="C40" s="25" t="s">
        <v>1517</v>
      </c>
      <c r="D40" s="25">
        <v>1</v>
      </c>
      <c r="E40" s="25" t="s">
        <v>1430</v>
      </c>
      <c r="F40" s="26" t="s">
        <v>45</v>
      </c>
      <c r="G40" s="26">
        <f t="shared" si="0"/>
        <v>1750</v>
      </c>
      <c r="H40" s="26">
        <f t="shared" si="1"/>
        <v>250</v>
      </c>
      <c r="I40" s="27"/>
      <c r="J40" s="27"/>
    </row>
    <row r="41" spans="1:10" ht="15" customHeight="1">
      <c r="A41" s="25" t="s">
        <v>1339</v>
      </c>
      <c r="B41" s="25" t="s">
        <v>1518</v>
      </c>
      <c r="C41" s="25" t="s">
        <v>1519</v>
      </c>
      <c r="D41" s="25">
        <v>1</v>
      </c>
      <c r="E41" s="25" t="s">
        <v>1430</v>
      </c>
      <c r="F41" s="26" t="s">
        <v>45</v>
      </c>
      <c r="G41" s="26">
        <f t="shared" si="0"/>
        <v>1750</v>
      </c>
      <c r="H41" s="26">
        <f t="shared" si="1"/>
        <v>250</v>
      </c>
      <c r="I41" s="27"/>
      <c r="J41" s="27"/>
    </row>
    <row r="42" spans="1:10" ht="15" customHeight="1">
      <c r="A42" s="25" t="s">
        <v>1339</v>
      </c>
      <c r="B42" s="25" t="s">
        <v>1520</v>
      </c>
      <c r="C42" s="25" t="s">
        <v>1521</v>
      </c>
      <c r="D42" s="25">
        <v>1</v>
      </c>
      <c r="E42" s="25" t="s">
        <v>1430</v>
      </c>
      <c r="F42" s="26" t="s">
        <v>45</v>
      </c>
      <c r="G42" s="26">
        <f t="shared" si="0"/>
        <v>1750</v>
      </c>
      <c r="H42" s="26">
        <f t="shared" si="1"/>
        <v>250</v>
      </c>
      <c r="I42" s="27"/>
      <c r="J42" s="27"/>
    </row>
    <row r="43" spans="1:10" ht="15" customHeight="1">
      <c r="A43" s="25" t="s">
        <v>852</v>
      </c>
      <c r="B43" s="25" t="s">
        <v>1522</v>
      </c>
      <c r="C43" s="25" t="s">
        <v>1523</v>
      </c>
      <c r="D43" s="25">
        <v>1</v>
      </c>
      <c r="E43" s="25" t="s">
        <v>1430</v>
      </c>
      <c r="F43" s="26" t="s">
        <v>45</v>
      </c>
      <c r="G43" s="26">
        <f t="shared" si="0"/>
        <v>1750</v>
      </c>
      <c r="H43" s="26">
        <f t="shared" si="1"/>
        <v>250</v>
      </c>
      <c r="I43" s="27"/>
      <c r="J43" s="27"/>
    </row>
    <row r="44" spans="1:10" ht="15" customHeight="1">
      <c r="A44" s="25" t="s">
        <v>1524</v>
      </c>
      <c r="B44" s="25" t="s">
        <v>1525</v>
      </c>
      <c r="C44" s="25" t="s">
        <v>1526</v>
      </c>
      <c r="D44" s="25">
        <v>1</v>
      </c>
      <c r="E44" s="25" t="s">
        <v>1430</v>
      </c>
      <c r="F44" s="26" t="s">
        <v>45</v>
      </c>
      <c r="G44" s="26">
        <f t="shared" si="0"/>
        <v>1750</v>
      </c>
      <c r="H44" s="26">
        <f t="shared" si="1"/>
        <v>250</v>
      </c>
      <c r="I44" s="27"/>
      <c r="J44" s="27"/>
    </row>
    <row r="45" spans="1:10" ht="15" customHeight="1">
      <c r="A45" s="25" t="s">
        <v>925</v>
      </c>
      <c r="B45" s="25" t="s">
        <v>1527</v>
      </c>
      <c r="C45" s="25" t="s">
        <v>1528</v>
      </c>
      <c r="D45" s="25">
        <v>1</v>
      </c>
      <c r="E45" s="25" t="s">
        <v>1430</v>
      </c>
      <c r="F45" s="26" t="s">
        <v>45</v>
      </c>
      <c r="G45" s="26">
        <f t="shared" si="0"/>
        <v>1750</v>
      </c>
      <c r="H45" s="26">
        <f t="shared" si="1"/>
        <v>250</v>
      </c>
      <c r="I45" s="27"/>
      <c r="J45" s="27"/>
    </row>
    <row r="46" spans="1:10" ht="15" customHeight="1">
      <c r="A46" s="25" t="s">
        <v>1452</v>
      </c>
      <c r="B46" s="25" t="s">
        <v>1529</v>
      </c>
      <c r="C46" s="25" t="s">
        <v>1530</v>
      </c>
      <c r="D46" s="25">
        <v>1</v>
      </c>
      <c r="E46" s="25" t="s">
        <v>1430</v>
      </c>
      <c r="F46" s="26" t="s">
        <v>45</v>
      </c>
      <c r="G46" s="26">
        <f t="shared" si="0"/>
        <v>1750</v>
      </c>
      <c r="H46" s="26">
        <f t="shared" si="1"/>
        <v>250</v>
      </c>
      <c r="I46" s="27"/>
      <c r="J46" s="27"/>
    </row>
    <row r="47" spans="1:10" ht="15" customHeight="1">
      <c r="A47" s="25" t="s">
        <v>430</v>
      </c>
      <c r="B47" s="25" t="s">
        <v>1531</v>
      </c>
      <c r="C47" s="25" t="s">
        <v>1532</v>
      </c>
      <c r="D47" s="25">
        <v>1</v>
      </c>
      <c r="E47" s="25" t="s">
        <v>1430</v>
      </c>
      <c r="F47" s="26" t="s">
        <v>45</v>
      </c>
      <c r="G47" s="26">
        <f t="shared" si="0"/>
        <v>1750</v>
      </c>
      <c r="H47" s="26">
        <f t="shared" si="1"/>
        <v>250</v>
      </c>
      <c r="I47" s="27"/>
      <c r="J47" s="27"/>
    </row>
    <row r="48" spans="1:10" ht="15" customHeight="1">
      <c r="A48" s="25" t="s">
        <v>430</v>
      </c>
      <c r="B48" s="25" t="s">
        <v>1533</v>
      </c>
      <c r="C48" s="25" t="s">
        <v>1534</v>
      </c>
      <c r="D48" s="25">
        <v>1</v>
      </c>
      <c r="E48" s="25" t="s">
        <v>1430</v>
      </c>
      <c r="F48" s="26" t="s">
        <v>45</v>
      </c>
      <c r="G48" s="26">
        <f t="shared" si="0"/>
        <v>1750</v>
      </c>
      <c r="H48" s="26">
        <f t="shared" si="1"/>
        <v>250</v>
      </c>
      <c r="I48" s="27"/>
      <c r="J48" s="27"/>
    </row>
    <row r="49" spans="1:10" ht="15" customHeight="1">
      <c r="A49" s="25" t="s">
        <v>1535</v>
      </c>
      <c r="B49" s="25" t="s">
        <v>1536</v>
      </c>
      <c r="C49" s="25" t="s">
        <v>1537</v>
      </c>
      <c r="D49" s="25">
        <v>1</v>
      </c>
      <c r="E49" s="25" t="s">
        <v>1430</v>
      </c>
      <c r="F49" s="26" t="s">
        <v>45</v>
      </c>
      <c r="G49" s="26">
        <f t="shared" si="0"/>
        <v>1750</v>
      </c>
      <c r="H49" s="26">
        <f t="shared" si="1"/>
        <v>250</v>
      </c>
      <c r="I49" s="27"/>
      <c r="J49" s="27"/>
    </row>
    <row r="50" spans="1:10" ht="15" customHeight="1">
      <c r="A50" s="25" t="s">
        <v>437</v>
      </c>
      <c r="B50" s="25" t="s">
        <v>1538</v>
      </c>
      <c r="C50" s="25" t="s">
        <v>1539</v>
      </c>
      <c r="D50" s="25">
        <v>1</v>
      </c>
      <c r="E50" s="25" t="s">
        <v>1430</v>
      </c>
      <c r="F50" s="26" t="s">
        <v>45</v>
      </c>
      <c r="G50" s="26">
        <f t="shared" si="0"/>
        <v>1750</v>
      </c>
      <c r="H50" s="26">
        <f t="shared" si="1"/>
        <v>250</v>
      </c>
      <c r="I50" s="27"/>
      <c r="J50" s="27"/>
    </row>
    <row r="51" spans="1:10" ht="15" customHeight="1">
      <c r="A51" s="25" t="s">
        <v>1540</v>
      </c>
      <c r="B51" s="25" t="s">
        <v>1541</v>
      </c>
      <c r="C51" s="25" t="s">
        <v>1542</v>
      </c>
      <c r="D51" s="25">
        <v>1</v>
      </c>
      <c r="E51" s="25" t="s">
        <v>1430</v>
      </c>
      <c r="F51" s="26" t="s">
        <v>45</v>
      </c>
      <c r="G51" s="26">
        <f t="shared" si="0"/>
        <v>1750</v>
      </c>
      <c r="H51" s="26">
        <f t="shared" si="1"/>
        <v>250</v>
      </c>
      <c r="I51" s="27"/>
      <c r="J51" s="27"/>
    </row>
    <row r="52" spans="1:10" ht="15" customHeight="1">
      <c r="A52" s="25" t="s">
        <v>1540</v>
      </c>
      <c r="B52" s="25" t="s">
        <v>1543</v>
      </c>
      <c r="C52" s="25" t="s">
        <v>1544</v>
      </c>
      <c r="D52" s="25">
        <v>1</v>
      </c>
      <c r="E52" s="25" t="s">
        <v>1430</v>
      </c>
      <c r="F52" s="26" t="s">
        <v>45</v>
      </c>
      <c r="G52" s="26">
        <f t="shared" si="0"/>
        <v>1750</v>
      </c>
      <c r="H52" s="26">
        <f t="shared" si="1"/>
        <v>250</v>
      </c>
      <c r="I52" s="27"/>
      <c r="J52" s="27"/>
    </row>
    <row r="53" spans="1:10" ht="15" customHeight="1">
      <c r="A53" s="25" t="s">
        <v>1540</v>
      </c>
      <c r="B53" s="25" t="s">
        <v>1545</v>
      </c>
      <c r="C53" s="25" t="s">
        <v>1546</v>
      </c>
      <c r="D53" s="25">
        <v>1</v>
      </c>
      <c r="E53" s="25" t="s">
        <v>1430</v>
      </c>
      <c r="F53" s="26" t="s">
        <v>45</v>
      </c>
      <c r="G53" s="26">
        <f t="shared" si="0"/>
        <v>1750</v>
      </c>
      <c r="H53" s="26">
        <f t="shared" si="1"/>
        <v>250</v>
      </c>
      <c r="I53" s="27"/>
      <c r="J53" s="27"/>
    </row>
    <row r="54" spans="1:10" ht="15" customHeight="1">
      <c r="A54" s="25" t="s">
        <v>1540</v>
      </c>
      <c r="B54" s="25" t="s">
        <v>1547</v>
      </c>
      <c r="C54" s="25" t="s">
        <v>1548</v>
      </c>
      <c r="D54" s="25">
        <v>1</v>
      </c>
      <c r="E54" s="25" t="s">
        <v>1430</v>
      </c>
      <c r="F54" s="26" t="s">
        <v>45</v>
      </c>
      <c r="G54" s="26">
        <f t="shared" si="0"/>
        <v>1750</v>
      </c>
      <c r="H54" s="26">
        <f t="shared" si="1"/>
        <v>250</v>
      </c>
      <c r="I54" s="27"/>
      <c r="J54" s="27"/>
    </row>
    <row r="55" spans="1:10" ht="15" customHeight="1">
      <c r="A55" s="25" t="s">
        <v>1540</v>
      </c>
      <c r="B55" s="25" t="s">
        <v>1549</v>
      </c>
      <c r="C55" s="25" t="s">
        <v>1550</v>
      </c>
      <c r="D55" s="25">
        <v>1</v>
      </c>
      <c r="E55" s="25" t="s">
        <v>1430</v>
      </c>
      <c r="F55" s="26" t="s">
        <v>45</v>
      </c>
      <c r="G55" s="26">
        <f t="shared" si="0"/>
        <v>1750</v>
      </c>
      <c r="H55" s="26">
        <f t="shared" si="1"/>
        <v>250</v>
      </c>
      <c r="I55" s="27"/>
      <c r="J55" s="27"/>
    </row>
    <row r="56" spans="1:10" ht="15" customHeight="1">
      <c r="A56" s="25" t="s">
        <v>1540</v>
      </c>
      <c r="B56" s="25" t="s">
        <v>1551</v>
      </c>
      <c r="C56" s="25" t="s">
        <v>1552</v>
      </c>
      <c r="D56" s="25">
        <v>1</v>
      </c>
      <c r="E56" s="25" t="s">
        <v>1430</v>
      </c>
      <c r="F56" s="26" t="s">
        <v>45</v>
      </c>
      <c r="G56" s="26">
        <f t="shared" si="0"/>
        <v>1750</v>
      </c>
      <c r="H56" s="26">
        <f t="shared" si="1"/>
        <v>250</v>
      </c>
      <c r="I56" s="27"/>
      <c r="J56" s="27"/>
    </row>
    <row r="57" spans="1:10" ht="15" customHeight="1">
      <c r="A57" s="25" t="s">
        <v>43</v>
      </c>
      <c r="B57" s="25" t="s">
        <v>1553</v>
      </c>
      <c r="C57" s="25" t="s">
        <v>1554</v>
      </c>
      <c r="D57" s="25">
        <v>1</v>
      </c>
      <c r="E57" s="25" t="s">
        <v>1430</v>
      </c>
      <c r="F57" s="26" t="s">
        <v>45</v>
      </c>
      <c r="G57" s="26">
        <f t="shared" si="0"/>
        <v>1750</v>
      </c>
      <c r="H57" s="26">
        <f t="shared" si="1"/>
        <v>250</v>
      </c>
      <c r="I57" s="27"/>
      <c r="J57" s="27"/>
    </row>
    <row r="58" spans="1:10" ht="15" customHeight="1">
      <c r="A58" s="25" t="s">
        <v>845</v>
      </c>
      <c r="B58" s="25" t="s">
        <v>1555</v>
      </c>
      <c r="C58" s="25" t="s">
        <v>1556</v>
      </c>
      <c r="D58" s="25">
        <v>1</v>
      </c>
      <c r="E58" s="25" t="s">
        <v>1430</v>
      </c>
      <c r="F58" s="26" t="s">
        <v>45</v>
      </c>
      <c r="G58" s="26">
        <f t="shared" si="0"/>
        <v>1750</v>
      </c>
      <c r="H58" s="26">
        <f t="shared" si="1"/>
        <v>250</v>
      </c>
      <c r="I58" s="27"/>
      <c r="J58" s="27"/>
    </row>
    <row r="59" spans="1:10" ht="15" customHeight="1">
      <c r="A59" s="25" t="s">
        <v>122</v>
      </c>
      <c r="B59" s="25" t="s">
        <v>1557</v>
      </c>
      <c r="C59" s="25" t="s">
        <v>1558</v>
      </c>
      <c r="D59" s="25">
        <v>1</v>
      </c>
      <c r="E59" s="25" t="s">
        <v>1430</v>
      </c>
      <c r="F59" s="26" t="s">
        <v>45</v>
      </c>
      <c r="G59" s="26">
        <f t="shared" si="0"/>
        <v>1750</v>
      </c>
      <c r="H59" s="26">
        <f t="shared" si="1"/>
        <v>250</v>
      </c>
      <c r="I59" s="27"/>
      <c r="J59" s="27"/>
    </row>
    <row r="60" spans="1:10" ht="15" customHeight="1">
      <c r="A60" s="25" t="s">
        <v>1559</v>
      </c>
      <c r="B60" s="25" t="s">
        <v>1560</v>
      </c>
      <c r="C60" s="25" t="s">
        <v>1561</v>
      </c>
      <c r="D60" s="25">
        <v>1</v>
      </c>
      <c r="E60" s="25" t="s">
        <v>1430</v>
      </c>
      <c r="F60" s="26" t="s">
        <v>45</v>
      </c>
      <c r="G60" s="26">
        <f t="shared" si="0"/>
        <v>1750</v>
      </c>
      <c r="H60" s="26">
        <f t="shared" si="1"/>
        <v>250</v>
      </c>
      <c r="I60" s="27"/>
      <c r="J60" s="27"/>
    </row>
    <row r="61" spans="1:10" ht="15" customHeight="1">
      <c r="A61" s="25" t="s">
        <v>62</v>
      </c>
      <c r="B61" s="25" t="s">
        <v>1562</v>
      </c>
      <c r="C61" s="25" t="s">
        <v>1563</v>
      </c>
      <c r="D61" s="25">
        <v>1</v>
      </c>
      <c r="E61" s="25" t="s">
        <v>1430</v>
      </c>
      <c r="F61" s="26" t="s">
        <v>45</v>
      </c>
      <c r="G61" s="26">
        <f t="shared" si="0"/>
        <v>1750</v>
      </c>
      <c r="H61" s="26">
        <f t="shared" si="1"/>
        <v>250</v>
      </c>
      <c r="I61" s="27"/>
      <c r="J61" s="27"/>
    </row>
    <row r="62" spans="1:10" ht="15" customHeight="1">
      <c r="A62" s="25" t="s">
        <v>1564</v>
      </c>
      <c r="B62" s="25" t="s">
        <v>1565</v>
      </c>
      <c r="C62" s="25" t="s">
        <v>1566</v>
      </c>
      <c r="D62" s="25">
        <v>1</v>
      </c>
      <c r="E62" s="25" t="s">
        <v>1430</v>
      </c>
      <c r="F62" s="26" t="s">
        <v>45</v>
      </c>
      <c r="G62" s="26">
        <f t="shared" si="0"/>
        <v>1750</v>
      </c>
      <c r="H62" s="26">
        <f t="shared" si="1"/>
        <v>250</v>
      </c>
      <c r="I62" s="27"/>
      <c r="J62" s="27"/>
    </row>
    <row r="63" spans="1:10" ht="15" customHeight="1">
      <c r="A63" s="25" t="s">
        <v>1564</v>
      </c>
      <c r="B63" s="25" t="s">
        <v>1567</v>
      </c>
      <c r="C63" s="25" t="s">
        <v>1568</v>
      </c>
      <c r="D63" s="25">
        <v>1</v>
      </c>
      <c r="E63" s="25" t="s">
        <v>1430</v>
      </c>
      <c r="F63" s="26" t="s">
        <v>45</v>
      </c>
      <c r="G63" s="26">
        <f t="shared" si="0"/>
        <v>1750</v>
      </c>
      <c r="H63" s="26">
        <f t="shared" si="1"/>
        <v>250</v>
      </c>
      <c r="I63" s="27"/>
      <c r="J63" s="27"/>
    </row>
    <row r="64" spans="1:10" ht="15" customHeight="1">
      <c r="A64" s="25" t="s">
        <v>1564</v>
      </c>
      <c r="B64" s="25" t="s">
        <v>1569</v>
      </c>
      <c r="C64" s="25" t="s">
        <v>1570</v>
      </c>
      <c r="D64" s="25">
        <v>1</v>
      </c>
      <c r="E64" s="25" t="s">
        <v>1430</v>
      </c>
      <c r="F64" s="26" t="s">
        <v>45</v>
      </c>
      <c r="G64" s="26">
        <f t="shared" si="0"/>
        <v>1750</v>
      </c>
      <c r="H64" s="26">
        <f t="shared" si="1"/>
        <v>250</v>
      </c>
      <c r="I64" s="27"/>
      <c r="J64" s="27"/>
    </row>
    <row r="65" spans="1:10" ht="15" customHeight="1">
      <c r="A65" s="25" t="s">
        <v>1564</v>
      </c>
      <c r="B65" s="25" t="s">
        <v>1571</v>
      </c>
      <c r="C65" s="25" t="s">
        <v>1572</v>
      </c>
      <c r="D65" s="25">
        <v>1</v>
      </c>
      <c r="E65" s="25" t="s">
        <v>1430</v>
      </c>
      <c r="F65" s="26" t="s">
        <v>45</v>
      </c>
      <c r="G65" s="26">
        <f t="shared" si="0"/>
        <v>1750</v>
      </c>
      <c r="H65" s="26">
        <f t="shared" si="1"/>
        <v>250</v>
      </c>
      <c r="I65" s="27"/>
      <c r="J65" s="27"/>
    </row>
    <row r="66" spans="1:10" ht="15" customHeight="1">
      <c r="A66" s="25" t="s">
        <v>1564</v>
      </c>
      <c r="B66" s="25" t="s">
        <v>1573</v>
      </c>
      <c r="C66" s="25" t="s">
        <v>1574</v>
      </c>
      <c r="D66" s="25">
        <v>1</v>
      </c>
      <c r="E66" s="25" t="s">
        <v>1430</v>
      </c>
      <c r="F66" s="26" t="s">
        <v>45</v>
      </c>
      <c r="G66" s="26">
        <f aca="true" t="shared" si="2" ref="G66:G77">D66*1750</f>
        <v>1750</v>
      </c>
      <c r="H66" s="26">
        <f aca="true" t="shared" si="3" ref="H66:H77">D66*250</f>
        <v>250</v>
      </c>
      <c r="I66" s="27"/>
      <c r="J66" s="27"/>
    </row>
    <row r="67" spans="1:10" ht="15" customHeight="1">
      <c r="A67" s="25" t="s">
        <v>631</v>
      </c>
      <c r="B67" s="25" t="s">
        <v>1575</v>
      </c>
      <c r="C67" s="25" t="s">
        <v>1576</v>
      </c>
      <c r="D67" s="25">
        <v>1</v>
      </c>
      <c r="E67" s="25" t="s">
        <v>1430</v>
      </c>
      <c r="F67" s="26" t="s">
        <v>45</v>
      </c>
      <c r="G67" s="26">
        <f t="shared" si="2"/>
        <v>1750</v>
      </c>
      <c r="H67" s="26">
        <f t="shared" si="3"/>
        <v>250</v>
      </c>
      <c r="I67" s="27"/>
      <c r="J67" s="27"/>
    </row>
    <row r="68" spans="1:10" ht="15" customHeight="1">
      <c r="A68" s="25" t="s">
        <v>641</v>
      </c>
      <c r="B68" s="25" t="s">
        <v>1577</v>
      </c>
      <c r="C68" s="25" t="s">
        <v>1578</v>
      </c>
      <c r="D68" s="25">
        <v>1</v>
      </c>
      <c r="E68" s="25" t="s">
        <v>1430</v>
      </c>
      <c r="F68" s="26" t="s">
        <v>45</v>
      </c>
      <c r="G68" s="26">
        <f t="shared" si="2"/>
        <v>1750</v>
      </c>
      <c r="H68" s="26">
        <f t="shared" si="3"/>
        <v>250</v>
      </c>
      <c r="I68" s="27"/>
      <c r="J68" s="27"/>
    </row>
    <row r="69" spans="1:10" ht="15" customHeight="1">
      <c r="A69" s="25" t="s">
        <v>641</v>
      </c>
      <c r="B69" s="25" t="s">
        <v>1579</v>
      </c>
      <c r="C69" s="25" t="s">
        <v>1580</v>
      </c>
      <c r="D69" s="25">
        <v>1</v>
      </c>
      <c r="E69" s="25" t="s">
        <v>1430</v>
      </c>
      <c r="F69" s="26" t="s">
        <v>45</v>
      </c>
      <c r="G69" s="26">
        <f t="shared" si="2"/>
        <v>1750</v>
      </c>
      <c r="H69" s="26">
        <f t="shared" si="3"/>
        <v>250</v>
      </c>
      <c r="I69" s="27"/>
      <c r="J69" s="27"/>
    </row>
    <row r="70" spans="1:10" ht="15" customHeight="1">
      <c r="A70" s="25" t="s">
        <v>1459</v>
      </c>
      <c r="B70" s="25" t="s">
        <v>1581</v>
      </c>
      <c r="C70" s="25" t="s">
        <v>1582</v>
      </c>
      <c r="D70" s="25">
        <v>1</v>
      </c>
      <c r="E70" s="25" t="s">
        <v>1430</v>
      </c>
      <c r="F70" s="26" t="s">
        <v>45</v>
      </c>
      <c r="G70" s="26">
        <f t="shared" si="2"/>
        <v>1750</v>
      </c>
      <c r="H70" s="26">
        <f t="shared" si="3"/>
        <v>250</v>
      </c>
      <c r="I70" s="27"/>
      <c r="J70" s="27"/>
    </row>
    <row r="71" spans="1:10" ht="15" customHeight="1">
      <c r="A71" s="25" t="s">
        <v>1583</v>
      </c>
      <c r="B71" s="25" t="s">
        <v>1584</v>
      </c>
      <c r="C71" s="25" t="s">
        <v>1585</v>
      </c>
      <c r="D71" s="25">
        <v>1</v>
      </c>
      <c r="E71" s="25" t="s">
        <v>1430</v>
      </c>
      <c r="F71" s="26" t="s">
        <v>45</v>
      </c>
      <c r="G71" s="26">
        <f t="shared" si="2"/>
        <v>1750</v>
      </c>
      <c r="H71" s="26">
        <f t="shared" si="3"/>
        <v>250</v>
      </c>
      <c r="I71" s="27"/>
      <c r="J71" s="27"/>
    </row>
    <row r="72" spans="1:10" ht="15" customHeight="1">
      <c r="A72" s="25" t="s">
        <v>1583</v>
      </c>
      <c r="B72" s="25" t="s">
        <v>1586</v>
      </c>
      <c r="C72" s="25" t="s">
        <v>1587</v>
      </c>
      <c r="D72" s="25">
        <v>1</v>
      </c>
      <c r="E72" s="25" t="s">
        <v>1430</v>
      </c>
      <c r="F72" s="26" t="s">
        <v>45</v>
      </c>
      <c r="G72" s="26">
        <f t="shared" si="2"/>
        <v>1750</v>
      </c>
      <c r="H72" s="26">
        <f t="shared" si="3"/>
        <v>250</v>
      </c>
      <c r="I72" s="27"/>
      <c r="J72" s="27"/>
    </row>
    <row r="73" spans="1:10" ht="15" customHeight="1">
      <c r="A73" s="1" t="s">
        <v>17</v>
      </c>
      <c r="B73" s="1" t="s">
        <v>1588</v>
      </c>
      <c r="C73" s="2" t="s">
        <v>1589</v>
      </c>
      <c r="D73" s="25">
        <v>1</v>
      </c>
      <c r="E73" s="25" t="s">
        <v>1430</v>
      </c>
      <c r="F73" s="26" t="s">
        <v>45</v>
      </c>
      <c r="G73" s="26">
        <f t="shared" si="2"/>
        <v>1750</v>
      </c>
      <c r="H73" s="26">
        <f t="shared" si="3"/>
        <v>250</v>
      </c>
      <c r="I73" s="27"/>
      <c r="J73" s="27"/>
    </row>
    <row r="74" spans="1:10" ht="15" customHeight="1">
      <c r="A74" s="29" t="s">
        <v>430</v>
      </c>
      <c r="B74" s="29" t="s">
        <v>1590</v>
      </c>
      <c r="C74" s="29" t="s">
        <v>1591</v>
      </c>
      <c r="D74" s="25">
        <v>1</v>
      </c>
      <c r="E74" s="25" t="s">
        <v>1430</v>
      </c>
      <c r="F74" s="26" t="s">
        <v>45</v>
      </c>
      <c r="G74" s="26">
        <f t="shared" si="2"/>
        <v>1750</v>
      </c>
      <c r="H74" s="26">
        <f t="shared" si="3"/>
        <v>250</v>
      </c>
      <c r="I74" s="27"/>
      <c r="J74" s="27"/>
    </row>
    <row r="75" spans="1:10" ht="15" customHeight="1">
      <c r="A75" s="29" t="s">
        <v>1447</v>
      </c>
      <c r="B75" s="29" t="s">
        <v>1592</v>
      </c>
      <c r="C75" s="29" t="s">
        <v>1593</v>
      </c>
      <c r="D75" s="25">
        <v>1</v>
      </c>
      <c r="E75" s="25" t="s">
        <v>1430</v>
      </c>
      <c r="F75" s="26" t="s">
        <v>45</v>
      </c>
      <c r="G75" s="26">
        <f t="shared" si="2"/>
        <v>1750</v>
      </c>
      <c r="H75" s="26">
        <f t="shared" si="3"/>
        <v>250</v>
      </c>
      <c r="I75" s="27"/>
      <c r="J75" s="27"/>
    </row>
    <row r="76" spans="1:10" ht="15" customHeight="1">
      <c r="A76" s="27" t="s">
        <v>641</v>
      </c>
      <c r="B76" s="27" t="s">
        <v>1594</v>
      </c>
      <c r="C76" s="30" t="s">
        <v>1595</v>
      </c>
      <c r="D76" s="25">
        <v>1</v>
      </c>
      <c r="E76" s="25" t="s">
        <v>1430</v>
      </c>
      <c r="F76" s="26" t="s">
        <v>45</v>
      </c>
      <c r="G76" s="26">
        <f t="shared" si="2"/>
        <v>1750</v>
      </c>
      <c r="H76" s="26">
        <f t="shared" si="3"/>
        <v>250</v>
      </c>
      <c r="I76" s="27"/>
      <c r="J76" s="27"/>
    </row>
    <row r="77" spans="1:10" ht="15" customHeight="1">
      <c r="A77" s="1" t="s">
        <v>1596</v>
      </c>
      <c r="B77" s="1" t="s">
        <v>1597</v>
      </c>
      <c r="C77" s="2" t="s">
        <v>1598</v>
      </c>
      <c r="D77" s="25">
        <v>1</v>
      </c>
      <c r="E77" s="25" t="s">
        <v>1430</v>
      </c>
      <c r="F77" s="26" t="s">
        <v>45</v>
      </c>
      <c r="G77" s="26">
        <f t="shared" si="2"/>
        <v>1750</v>
      </c>
      <c r="H77" s="26">
        <f t="shared" si="3"/>
        <v>250</v>
      </c>
      <c r="I77" s="27"/>
      <c r="J77" s="27"/>
    </row>
    <row r="78" spans="4:8" ht="12">
      <c r="D78" s="28">
        <f>SUM(D1:D77)</f>
        <v>77</v>
      </c>
      <c r="E78" s="28">
        <f>SUM(E1:E77)</f>
        <v>0</v>
      </c>
      <c r="F78" s="28">
        <f>SUM(F1:F77)</f>
        <v>0</v>
      </c>
      <c r="G78" s="31">
        <f>SUM(G1:G77)</f>
        <v>134750</v>
      </c>
      <c r="H78" s="31">
        <f>SUM(H1:H77)</f>
        <v>19250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2017-04-20T01:47:59Z</dcterms:created>
  <dcterms:modified xsi:type="dcterms:W3CDTF">2018-04-25T02:09:40Z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