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/>
  </bookViews>
  <sheets>
    <sheet name="二批05.05" sheetId="12" r:id="rId1"/>
  </sheets>
  <definedNames>
    <definedName name="_xlnm._FilterDatabase" localSheetId="0" hidden="1">二批05.05!$A$1:$Q$151</definedName>
  </definedNames>
  <calcPr calcId="144525"/>
</workbook>
</file>

<file path=xl/sharedStrings.xml><?xml version="1.0" encoding="utf-8"?>
<sst xmlns="http://schemas.openxmlformats.org/spreadsheetml/2006/main" count="1303" uniqueCount="658">
  <si>
    <t>附件：</t>
  </si>
  <si>
    <t>叶县2022年调整巩固拓展脱贫攻坚成果和乡村振兴项目库统计表</t>
  </si>
  <si>
    <t>序号</t>
  </si>
  <si>
    <t>项目名称</t>
  </si>
  <si>
    <t>项目类型</t>
  </si>
  <si>
    <t>建设性质</t>
  </si>
  <si>
    <t>实施地点</t>
  </si>
  <si>
    <t>时间进度</t>
  </si>
  <si>
    <t>责任单位</t>
  </si>
  <si>
    <t>建设内容
(建设任务）</t>
  </si>
  <si>
    <t>项目总投资</t>
  </si>
  <si>
    <t>资金筹措方式</t>
  </si>
  <si>
    <t>受益对象</t>
  </si>
  <si>
    <t>绩效目标</t>
  </si>
  <si>
    <t>群众参与
（是或否）</t>
  </si>
  <si>
    <t>带贫减贫
机制</t>
  </si>
  <si>
    <t>备注</t>
  </si>
  <si>
    <t>乡镇</t>
  </si>
  <si>
    <t>村</t>
  </si>
  <si>
    <t>受益户数</t>
  </si>
  <si>
    <t>受益人数</t>
  </si>
  <si>
    <t>合计</t>
  </si>
  <si>
    <t>一、基础设施项目</t>
  </si>
  <si>
    <t>1.乡村振兴局项目</t>
  </si>
  <si>
    <t>叶县2022年乡村振兴道路建设项目（一期）</t>
  </si>
  <si>
    <t>村内道路</t>
  </si>
  <si>
    <t>新建</t>
  </si>
  <si>
    <t>常村镇、叶邑镇、辛店镇、夏李乡、龚店镇、廉村镇、邓李乡、龙泉乡、仙台镇、九龙街道、洪庄杨镇等11个乡镇</t>
  </si>
  <si>
    <t>涉及常村镇黄湾村、南马庄村、栗林店村、常村村；叶邑镇八里园村、常庄村、沈湾村、邮亭村、连湾村；辛店杨茂吴村、卞沟村、南焦庄村；夏李牛头李村、西杨庄村、滹沱村；龚店镇台刘村、泥河张村；廉村镇马庄村、甘刘村、刘店村；邓李乡碾张村；龙泉乡西慕庄村、牛杜庄村；仙台镇坡魏村；九龙街道典庄村；洪庄杨镇裴昌庙村、河北高村等11个乡镇的27个行政村</t>
  </si>
  <si>
    <t>2022.03.01—2022.12.30</t>
  </si>
  <si>
    <t>县乡村振兴局</t>
  </si>
  <si>
    <t>计划对全县11个乡镇（街道）27个行政村实施重点项目区配套及重点村基础设施道路进行改造提升。计划建设道路39.188千米，排水沟长440米。</t>
  </si>
  <si>
    <t>财政资金</t>
  </si>
  <si>
    <t>该项目可解决11个乡镇27个村，37264人群众出行难问题。</t>
  </si>
  <si>
    <t>是</t>
  </si>
  <si>
    <t>该项目实施后，可解决2046名脱贫群众出行难问题。</t>
  </si>
  <si>
    <t>叶县2022年乡村振兴道路建设项目（二期）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</si>
  <si>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</si>
  <si>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</si>
  <si>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2022.06.01—2022.12.30</t>
  </si>
  <si>
    <t>计划对全县11个乡镇（街道）17个行政村实施重点项目区配套及重点村基础设施道路进行改造提升。修建道路长为42.15千米，排水沟长2.29千米。</t>
  </si>
  <si>
    <t>该项目可解决11个乡镇17个村，20251群众出行难问题。</t>
  </si>
  <si>
    <t>该项目实施后，可解决1352名脱贫群众出行难问题。</t>
  </si>
  <si>
    <t>叶县2020年脱贫攻坚非贫困村道路建设项目</t>
  </si>
  <si>
    <t>涉及全县18个乡镇（街道）</t>
  </si>
  <si>
    <t>涉及266个非贫困村：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</t>
  </si>
  <si>
    <t>2022.03.01—2022.11.30</t>
  </si>
  <si>
    <t>为全县18个乡镇街道266个非贫困村修建道路563.551公里。</t>
  </si>
  <si>
    <t>该项目可解决18个乡镇266个村，416681人群众出行难问题。</t>
  </si>
  <si>
    <t>该项目可解决18个乡镇266个村，14943名脱贫群众出行难问题。</t>
  </si>
  <si>
    <t>2.农业农村局项目</t>
  </si>
  <si>
    <t>叶县2020年农村人居环境整治项目</t>
  </si>
  <si>
    <t>人居环境</t>
  </si>
  <si>
    <t>水寨乡、邓李乡</t>
  </si>
  <si>
    <t>许庄村、銮场李村、璋环寺村、霍姚村、董刘村、夸子营村</t>
  </si>
  <si>
    <t>2020.06.01—2021.09.30</t>
  </si>
  <si>
    <t>县农业农村局</t>
  </si>
  <si>
    <t>1.村内道路工程(建设村内道路11593.6平方米）。 2.坑塘治理（清淤11595.59立方米，修建链式护坡7945.48平方米）（含监理费、管理费）</t>
  </si>
  <si>
    <t>该项目实施后，能够有效治理农村坑塘污水随意排放问题，提升改善农村道路基础设施条件，有效改善农村人居环境，惠及群众5911人。</t>
  </si>
  <si>
    <t>该项目实施后，能够有效治理农村坑塘污水随意排放问题，提升改善农村道路基础设施条件，有效改善农村人居环境，惠及脱贫群众533人。</t>
  </si>
  <si>
    <t>叶县2022年高标准农田建设项目</t>
  </si>
  <si>
    <t>产业配套</t>
  </si>
  <si>
    <t>辛店镇
保安镇
常村镇</t>
  </si>
  <si>
    <t>南房庄村、大木厂村、刘文祥村、南王庄村、杨茂吴村，三村、一村、李吴庄村、花阳村、南寨河村、夏园村、吕楼村、柳庄村、杨令庄村、花山吴村、庙岗村、辛庄村、罗冲村、魏岗铺村、大辛庄村、暴沟村、余康村，艾小庄村、刘东华村、毛洞村、和平岭村、府君庙村、孤山村、石院墙村、李九思村</t>
  </si>
  <si>
    <t>2022.01.01—2022.12.30</t>
  </si>
  <si>
    <t>计划为南房庄村、大木厂村、刘文祥村、南王庄村、杨茂吴村等30个行政村3.64万亩农田进行道路、机井配套，排水渠等工程。</t>
  </si>
  <si>
    <t>该项目实施后，可为30个行政村，实施高标准农田建设配套，改善土地种植效益，引导群众调整农业种植结构，扩宽增收渠道，产权归村集体经济所有，惠及人民群众。</t>
  </si>
  <si>
    <t>该项目实施后，可惠及脱贫人口4986人。</t>
  </si>
  <si>
    <t>3.国有贫困林场项目</t>
  </si>
  <si>
    <t>叶县2022年国有贫困林场林区生产道路建设项目</t>
  </si>
  <si>
    <t>林区道路</t>
  </si>
  <si>
    <t>常村镇</t>
  </si>
  <si>
    <t>刘东华村</t>
  </si>
  <si>
    <t>2022.05.01—2022.10.31</t>
  </si>
  <si>
    <t>国有叶县林场</t>
  </si>
  <si>
    <t>修建2条总长5200米，宽3.5米，厚18厘米的混凝土道路。其中白石沟至游路沟段2630米（含9处预埋管桥）；常青路口至小观石脑2570米。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</si>
  <si>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</si>
  <si>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项目实施后可覆盖常村镇刘东华行政村，惠及脱贫群众450户、脱贫人口899人。</t>
  </si>
  <si>
    <t>叶县2022年国有贫困林场生产及吃水用井项目</t>
  </si>
  <si>
    <t>林区配套</t>
  </si>
  <si>
    <t>夏李乡</t>
  </si>
  <si>
    <t>彦岭村</t>
  </si>
  <si>
    <t>新打机井1眼，下井管直径为325mm的螺旋钢管、井深240米、水塔、水泵等供水配套设施。</t>
  </si>
  <si>
    <t>项目实施后可覆盖林场南林区500亩林地，惠及林场管护站1处，解决了林区职工吃水难的问题，提高了林区生产效力。</t>
  </si>
  <si>
    <t>项目实施后，可解决贫困林场生产及吃水难的问题。</t>
  </si>
  <si>
    <t>4.发改委项目</t>
  </si>
  <si>
    <t>叶县2022年以工代赈基础设施建设项目</t>
  </si>
  <si>
    <t>仙台镇、田庄乡、夏李乡</t>
  </si>
  <si>
    <t>东董庄村、牛庄村、郭庄村</t>
  </si>
  <si>
    <t>县发改委
仙台镇政府
田庄乡政府
夏李乡政府</t>
  </si>
  <si>
    <t>计划一是对东董庄村新建道路1900米，其中长4.5米宽710米，长4米宽450米，长3米宽740米；二是对牛庄村新建长1338米宽4米、长248米宽4.5米道路，新建8米*5米*2跨交通桥一座；三是对郭庄村新建村内北地乡道旁3座桥涵，2座分别长6米，宽4.5米，一座长10米，宽4.5米。</t>
  </si>
  <si>
    <t>项目建成后，改善村内基础设施条件，提升群众满意度、幸福感，惠及群众3919人。</t>
  </si>
  <si>
    <t>项目建成后，可解决719名脱贫群众出行难问题。</t>
  </si>
  <si>
    <t>5.宗教局项目</t>
  </si>
  <si>
    <t>叶县2022年少数民族基础设施建设项目</t>
  </si>
  <si>
    <t>马庄乡、廉村镇、龚店镇</t>
  </si>
  <si>
    <t>水郭村、高柳村、司赵村</t>
  </si>
  <si>
    <t>县民宗局
马庄乡政府
廉村镇政府
龚店镇政府</t>
  </si>
  <si>
    <t>1.马庄乡水郭村：下水道1：全长260米，清理淤泥2000立方米，垫底土方1500立方米，内宽1米，两侧24墙，平均高度1.5米，内外粉刷，上盖预制板长1.5米，宽0.5米；桥梁1座长5米宽4米钢筋混凝土；下水道2：全长140米，清理淤泥100立方米，垫底土方500立方米，内宽1米，两侧24墙，平均高度1.5米，内外粉刷，上盖预制板长1.5米，宽0.5米。 2.廉村镇高柳村：桥梁2座长4米，宽5米，钢筋混凝土盖板；下水道长100米，宽1米，深0.5米，垫底，两侧24砖墙，扣1米长预制板；3.龚店镇司赵村:村室西长500米，宽4.5米，厚0.05米柏油路。</t>
  </si>
  <si>
    <t>项目建成后，改善村内基础设施条件，提升群众满意度、幸福感，惠及群众5336人。</t>
  </si>
  <si>
    <t>项目建成后，可解决434名脱贫群众出行难问题。</t>
  </si>
  <si>
    <t>6.老促会项目</t>
  </si>
  <si>
    <t>叶县2022年仙台镇韩庄寺村道路建设项目</t>
  </si>
  <si>
    <t>仙台镇</t>
  </si>
  <si>
    <t>韩庄寺村</t>
  </si>
  <si>
    <t>县老促会
仙台镇政府</t>
  </si>
  <si>
    <t>计划新建长200米宽4.5米厚18厘米，长260米宽4米厚18厘米，长78米宽4米厚18厘米混凝土道路。</t>
  </si>
  <si>
    <t>该项目实施后，在改善村内群众日常生产生活条件的同时，解决村内群众出行难问题，惠及群众2246人。</t>
  </si>
  <si>
    <t>该项目实施后，可有效改善村内人居环境条件，惠及村内脱贫群众47人。</t>
  </si>
  <si>
    <t>叶县2022年廉村镇后崔村道路建设项目</t>
  </si>
  <si>
    <t>廉村镇</t>
  </si>
  <si>
    <t>后崔村</t>
  </si>
  <si>
    <t>县老促会
廉村镇政府</t>
  </si>
  <si>
    <t>计划新建道路长500米，宽4米，厚18厘米混凝土道路。</t>
  </si>
  <si>
    <t>该项目实施后，在改善村内群众日常生产生活条件的同时，解决村内群众出行难问题，惠及群众1210人。</t>
  </si>
  <si>
    <t>该项目实施后，可有效改善村内人居环境条件，惠及村内脱贫群众336人。</t>
  </si>
  <si>
    <t>叶县2022年廉村镇牛王庙村道路建设项目</t>
  </si>
  <si>
    <t>牛王庙村</t>
  </si>
  <si>
    <t>计划新建道路共计651米，其中，一是道路长422米，宽4.5米；二是道路长229米，宽4米，均为7厘米厚柏油路面。</t>
  </si>
  <si>
    <t>该项目实施后，在改善村内群众日常生产生活条件的同时，解决村内群众出行难问题，惠及群众846人。</t>
  </si>
  <si>
    <t>该项目实施后，可有效改善村内人居环境条件，惠及村内脱贫群众168人。</t>
  </si>
  <si>
    <t>叶县2022年常村镇刘东华村道路建设项目</t>
  </si>
  <si>
    <t>县老促会
常村镇政府</t>
  </si>
  <si>
    <t>计划新建道路共计1566米。其中，一是道路长1180米，宽4米，厚18厘米；二是道路长386米，宽4.5米，厚18厘米。</t>
  </si>
  <si>
    <t>该项目实施后，在改善村内群众日常生产生活条件的同时，解决村内群众出行难问题，惠及群众2044人。</t>
  </si>
  <si>
    <t>该项目实施后，可有效改善村内人居环境条件，惠及村内脱贫群众809人。</t>
  </si>
  <si>
    <t>7.保安镇项目</t>
  </si>
  <si>
    <t>叶县2022年保安镇夏园村烟叶种植设施配套、下水道提升项目</t>
  </si>
  <si>
    <t>保安镇</t>
  </si>
  <si>
    <t>夏园村</t>
  </si>
  <si>
    <t>保安镇政府</t>
  </si>
  <si>
    <t>1.泵房2套（含进水池/渠）；2.泵站配套材料设备（水泵、启动柜、阀门等管材管件等）2套；3.泵站输水管网DN200 1000米；4.泵站输水管网DN140 600米；5.泵站输水管网DN110 800米；7.泵站输水管网DN90 3000米；8.出水口及其附件200座；9.阀门井等零星20座。10.砖砌下水道、上盖板总长3000米。</t>
  </si>
  <si>
    <t>项目实施后，为打造千亩烟田提供水源保障，同时也可为部分群众农作物提供灌溉，建成千亩烟田丰收期可提供200个阶段性就业岗位，同时增加村集体收入，有效解决群众生活用水及村庄防洪排涝排放，惠及群众860人。</t>
  </si>
  <si>
    <t>项目实施后，务工吸纳脱贫人口数30人、每户务工年收入0.5万，预计村集体收入分红约30万。</t>
  </si>
  <si>
    <t>8.田庄乡项目</t>
  </si>
  <si>
    <t>叶县2022年田庄乡现代农业产业园道路建设项目</t>
  </si>
  <si>
    <t>田庄乡</t>
  </si>
  <si>
    <t>道庄村</t>
  </si>
  <si>
    <t>田庄乡政府</t>
  </si>
  <si>
    <t>计划建设：1、新修长207米宽1.5米，长4380米宽3米，长125米宽3.5米，长820米宽4米，长3212米宽4.5米道路；2、新修规划桥2座；3、河道清淤共2185米。</t>
  </si>
  <si>
    <t>该项目实施后，可极大程度改善产业园区环境，方便园区运输车辆通行，更好带动产业发展，惠及群众1127人。</t>
  </si>
  <si>
    <t>该项目实施后，可极大程度改善产业园区环境，方便园区通行。</t>
  </si>
  <si>
    <t>叶县2022年田庄乡邵奉店村道路建设项目</t>
  </si>
  <si>
    <t>邵奉店村</t>
  </si>
  <si>
    <t>计划建设：1、新建混凝土道路长6379米宽3米，长714米宽3.5米，长2129米宽4米，长2208米宽4.5米，厚度均为18厘米；2、加宽混凝土路面长287米宽2米，厚度18厘米。</t>
  </si>
  <si>
    <t>该项目实施后，可极大提升村人居环境现状，改善群众日常生产生活条件，惠及群众2170人。</t>
  </si>
  <si>
    <t>该项目实施后，可极大提升村人居环境现状，改善群众日常生产生活条件，惠及脱贫群众39人。</t>
  </si>
  <si>
    <t>9.仙台镇项目</t>
  </si>
  <si>
    <t>叶县2022年仙台镇高标准良田示范区建设项目</t>
  </si>
  <si>
    <t>李庄村、吴哲庄村</t>
  </si>
  <si>
    <t>仙台镇政府</t>
  </si>
  <si>
    <t>计划建设：1、李庄村道路建设：①长257米、宽4.5米；②长1100米、宽4米；③长1000米、宽3米。下水道：长1000米。 2、吴哲庄道路建设：①长3000米、宽4米，②长280米、宽4.5米；下水道：长5000米。</t>
  </si>
  <si>
    <t>项目实施后，提高乡村产业发展和公共服务、公共管理水平，方便园区通行，惠及群众1914人。</t>
  </si>
  <si>
    <t>项目实施后，带动粮食及植保服务发展，惠及脱贫群众194人。</t>
  </si>
  <si>
    <t>10.昆阳街道项目</t>
  </si>
  <si>
    <t>叶县2022年昆阳街道聂楼村村集体经济食用菌园区配套建设项目</t>
  </si>
  <si>
    <t>昆阳街道</t>
  </si>
  <si>
    <t>聂楼村</t>
  </si>
  <si>
    <t>昆阳街道办事处</t>
  </si>
  <si>
    <t>计划对村集体经济食用菌产业园区建设相关配套设施：一是建设移动活动用房一座35平方米；二是建设园区混凝土道路长270米，宽4米；三是配备机井一眼井深50米，直径60米并配套潜水泵、20吨水罐一台；四是配备地埋水管1800米。其中，110PE水管400米，63PE水管200米，32PE水管1200米；400V变压器一台；物资储备棚300平方米；网格围墙长800米，高1.8米；园区监控及配套设施。</t>
  </si>
  <si>
    <t>项目实施后，在增加村集体经济收益的基础之上，引导鼓励村内群通过种植结构调整，拓宽增收渠道，惠及群众1068人。</t>
  </si>
  <si>
    <t>项目实施后，可引导鼓励村内群众通过就近务工，拓宽增收渠道，惠及脱贫群众10户12人。</t>
  </si>
  <si>
    <t>二、产业发展类项目</t>
  </si>
  <si>
    <t>1.发改委项目</t>
  </si>
  <si>
    <t>叶县2022年金创富硒小麦产业园（二期）项目</t>
  </si>
  <si>
    <t>食品加工</t>
  </si>
  <si>
    <t>马庄乡</t>
  </si>
  <si>
    <t>马庄村</t>
  </si>
  <si>
    <t>县发改委
发投公司</t>
  </si>
  <si>
    <t>计划建设，为一期项目配套2套高温空气热能泵烘干设备及自动化控制系统，购置800型风热干燥面生产线一套，儿童营养面生产线一套。</t>
  </si>
  <si>
    <t>财政+自筹资金</t>
  </si>
  <si>
    <t>该项目实施后，产权归县政府所有，年收益按照财政投入资金综合收益5%收缴，可增加全县123个脱贫村村集体经济收入，同时引导鼓励贫困群众通过调整种植结构增大土地种植效益，惠及群众165739人。</t>
  </si>
  <si>
    <t>该项目实施后，可惠及全县123个脱贫村，脱贫群众50987人。</t>
  </si>
  <si>
    <t>叶县2022年金创富硒小麦产业园区厂房扩建项目</t>
  </si>
  <si>
    <t>2022.01.01—2022.11.30</t>
  </si>
  <si>
    <t>为一期厂房扩建面积6262平方米及其他相关配套设施。</t>
  </si>
  <si>
    <t>叶县2022年绿港现代农业产业园建设项目</t>
  </si>
  <si>
    <t>特色种植</t>
  </si>
  <si>
    <t>任店镇</t>
  </si>
  <si>
    <t>寺西村</t>
  </si>
  <si>
    <t>县农业农村局
发投公司</t>
  </si>
  <si>
    <t>占地面积约164亩，建设种植日光温室26座，种植生产面积53820平方米，其中138米*18米大棚13座，92米*18米大棚13座；控制中心1座，建筑面积1404平方米及园区配套工程设施。包括项目土建工程，公用工程及生产配套设施工程。</t>
  </si>
  <si>
    <t>项目实施后，产权归项目乡镇所有，按照财政投资金额5%，作为村集体经济年收益，增加村集体经济收入。同时引导鼓励贫困群众通过调整种植结构增大土地种植效益，惠及群众16683人。</t>
  </si>
  <si>
    <t>该项目实施后，可惠及36个行政村，脱贫群众783人。</t>
  </si>
  <si>
    <t>叶县2022年农业种植结构调整引导扶持项目</t>
  </si>
  <si>
    <t>种植结构
调整</t>
  </si>
  <si>
    <t>全县18个乡镇（街道）</t>
  </si>
  <si>
    <t>涉及554个行政村</t>
  </si>
  <si>
    <t>计划实施农业结构调整，重点扶持范围为优质小麦、优质蔬菜、食用菌和中草药等鼓励群众通过种植结构调整，增加土地种植收益。</t>
  </si>
  <si>
    <t>为全县实施种植结构调整，项目实施后可有效引导鼓励村内群众，通过多元化种植，增加土地种植效益，拓宽增收渠道。惠及群众67815人。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</si>
  <si>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为全县实施种植结构调整，项目实施后可有效引导鼓励村内群众，通过多元化种植，增加土地种植效益，拓宽增收渠道。惠及脱贫群众31538人。</t>
  </si>
  <si>
    <t>叶县2022年小麦提质增效保丰收病虫害防控项目</t>
  </si>
  <si>
    <t>产业发展</t>
  </si>
  <si>
    <t>计划在全县12个乡镇办事处的40.28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</si>
  <si>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该项目实施后，将阻止小麦条锈病、赤霉病、蚜虫等病虫害的大面积流行发生发展，为我县粮食生产提供了安全保障，同时提高了小麦的品质，增加了农民的效益。</t>
  </si>
  <si>
    <t>该项目实施后，可惠及脱贫人口83802人。</t>
  </si>
  <si>
    <t>叶县2022年纳米铁微肥玉米增收项目</t>
  </si>
  <si>
    <t>涉及西马庄、吴哲庄、大李庄等行政村</t>
  </si>
  <si>
    <t>计划在仙台镇实施4000亩玉米增产增收示范区，通过运用飞机喷施纳米铁微肥、技术指导等方式，达到示范区玉米增产增收目标。</t>
  </si>
  <si>
    <t>该项目实施后，可达到玉米亩产增收标准，确保粮食产量安全，增加土地种植收益，惠及群众7319人。</t>
  </si>
  <si>
    <t>该项目实施后，可实现粮食增产增收，提高了小麦品质，有效带动脱贫群众增收。</t>
  </si>
  <si>
    <t>3.组织部村集体项目</t>
  </si>
  <si>
    <t>叶县2022年水寨乡桃奉村省派第一书记连体大棚项目</t>
  </si>
  <si>
    <t>水寨乡</t>
  </si>
  <si>
    <t>桃奉村</t>
  </si>
  <si>
    <t>2022.06.01—2022.11.30</t>
  </si>
  <si>
    <t>县组织部                  水寨乡政府</t>
  </si>
  <si>
    <t>建设一栋长48米，宽56米的连体大棚一座，棚内含有风机，水帘及灌溉设施。</t>
  </si>
  <si>
    <t>项目实施后，不仅可发展壮大村集体经济，保证年收益不低于财政投资5%，所形成的资产归村集体所有。同时，可引导鼓励群众通过种植结构调整、就近务工等形式拓宽群众增收渠道，惠及群众1798人。</t>
  </si>
  <si>
    <t>项目实施后，在发展壮大村集体经济的同时，可引导鼓励群众通过种植结构调整、就近务工等形式拓宽群众增收渠道，惠及脱贫群众396人。</t>
  </si>
  <si>
    <t>叶县2022年常村镇柴巴村省派第一书记民宿建设项目</t>
  </si>
  <si>
    <t>柴巴村</t>
  </si>
  <si>
    <t>县组织部                  常村镇政府</t>
  </si>
  <si>
    <t>计划建设长4米，宽8米共计32平方5套木屋及相关配套设施。</t>
  </si>
  <si>
    <t>项目实施后，不仅可发展壮大村集体经济，保证年收益不低于财政投资5%，所形成的资产归村集体所有。同时，可引导鼓励群众通过就近务工等形式拓宽群众增收渠道，惠及群众709人。</t>
  </si>
  <si>
    <t>项目实施后，在发展壮大村集体经济的同时，可引导鼓励群众通过就近务工等形式拓宽群众增收渠道，惠及脱贫群众312人。</t>
  </si>
  <si>
    <t>叶县2022年市派第一书记工作开展帮扶经费</t>
  </si>
  <si>
    <t>18个乡镇（街道）</t>
  </si>
  <si>
    <t>38个行政村</t>
  </si>
  <si>
    <t>县组织部</t>
  </si>
  <si>
    <t>计划对全县2021年市派驻村第一书记38人，用于驻村帮扶工作开展专项工作经费。</t>
  </si>
  <si>
    <t>项目实施后，助推发展村集体经济，惠及群众46244人。</t>
  </si>
  <si>
    <t>项目实施后，助推发展村集体经济惠及脱贫群众5981人。</t>
  </si>
  <si>
    <t>叶县2022年邓李乡妆头村市派第一书记集体经济农机购置项目</t>
  </si>
  <si>
    <t>农机购置</t>
  </si>
  <si>
    <t>邓李乡</t>
  </si>
  <si>
    <t>妆头村</t>
  </si>
  <si>
    <t>2022.05.01—2022.07.30</t>
  </si>
  <si>
    <t>邓李乡政府</t>
  </si>
  <si>
    <t>购置中联重科4LZ—9B小麦收获机一台。</t>
  </si>
  <si>
    <t>项目实施后，可增加村集体收益，带动村集体经济发展，惠及群众1926人。</t>
  </si>
  <si>
    <t>项目实施后，可带动村集体经济发展，惠及脱贫群众456人。</t>
  </si>
  <si>
    <t>叶县2022年邓李乡庙李村市派第一书记集体经济仓储建设项目</t>
  </si>
  <si>
    <t>仓储车间</t>
  </si>
  <si>
    <t>庙李村</t>
  </si>
  <si>
    <t>新建长21米，宽9.5米，高4.5米钢结构仓库1座，地砖地坪199.5平方。</t>
  </si>
  <si>
    <t>项目实施后，可增加村集体收益，带动村集体经济发展，惠及群众629人。</t>
  </si>
  <si>
    <t>项目实施后，可带动村集体经济发展，惠及脱贫群众158人。</t>
  </si>
  <si>
    <t>叶县2022年廉村镇后王村市派第一书记集体经济仓储房项目</t>
  </si>
  <si>
    <t>后王村</t>
  </si>
  <si>
    <t>廉村镇政府</t>
  </si>
  <si>
    <t>建仓储房长24米，宽12米，高4.6米,脊高6米。底部砖混1.5米，钢架结构，彩钢板。</t>
  </si>
  <si>
    <t>项目实施后，可增加村集体收益，带动村集体经济发展，惠及群众1876人。</t>
  </si>
  <si>
    <t>项目实施后，可带动村集体经济发展，惠及脱贫群众583人。</t>
  </si>
  <si>
    <t>叶县2022年廉村镇沙渡口村市派第一书记集体种植大棚项目</t>
  </si>
  <si>
    <t>沙渡口村</t>
  </si>
  <si>
    <t>建冷棚3座，每座大棚长70米，宽8米，高3.6米，钢管角铁架构；配套水肥一体化设施、生物有机肥发酵设施、智能化电路系统等，开展生产反季节大棚蔬菜、食用菌、辣椒种植等 。</t>
  </si>
  <si>
    <t>项目实施后，可带动群众发展特色种植，增加村集体收益，惠及群众1549人。</t>
  </si>
  <si>
    <t>项目实施后，可带动村集体经济发展，惠及脱贫群众78人。</t>
  </si>
  <si>
    <t>叶县2022年廉村镇高柳村市派第一书记集体经济仓储房项目</t>
  </si>
  <si>
    <t>高柳村</t>
  </si>
  <si>
    <t>建仓储房长24米，宽12米，高4.6米,脊高6米。底部结构砖混1.5米，顶部彩钢复合板，其它为彩钢板。</t>
  </si>
  <si>
    <t>项目实施后，可增加村集体收益，带动村集体经济发展，惠及群众1517人。</t>
  </si>
  <si>
    <t>项目实施后，可带动村集体经济发展，惠及脱贫群众322人。</t>
  </si>
  <si>
    <t>叶县2022年夏李乡市派第一书记联村共建烤房项目</t>
  </si>
  <si>
    <t>岗马村</t>
  </si>
  <si>
    <t>夏李乡政府</t>
  </si>
  <si>
    <t>新建空气源热泵烤房10座及烟叶配套设施，每座烤房地基长10.8米、宽3.1米，其中装烟室长8米、高3.5米、宽2.78米。</t>
  </si>
  <si>
    <t>项目实施后，可增加村集体收益，带动村集体经济发展，惠及群众6826人。</t>
  </si>
  <si>
    <t>项目实施后，可带动村集体经济发展，惠及脱贫群众1773人。</t>
  </si>
  <si>
    <t>岳楼村、侯庄村、彦岭村、许岭村、苗庄村</t>
  </si>
  <si>
    <t>叶县2022年辛店镇油坊李村市派第一书记农机购置项目</t>
  </si>
  <si>
    <t>辛店镇</t>
  </si>
  <si>
    <t>油坊李村</t>
  </si>
  <si>
    <t>辛店镇政府</t>
  </si>
  <si>
    <t>新购置沃得牌轮式自走全喂入式谷物联合收割机4LZ-9型1台，泰丰牌多功能杂粮割台4LZ-7型1台。</t>
  </si>
  <si>
    <t>项目实施后，可带动群众发展特色种植，增加村集体收益，惠及群众1992人。</t>
  </si>
  <si>
    <t>项目实施后，可带动村集体经济发展，惠及脱贫群众431人。</t>
  </si>
  <si>
    <t xml:space="preserve">叶县2022年辛店镇铁佛寺村市派第一书记农机购置项目
</t>
  </si>
  <si>
    <t>铁佛寺村</t>
  </si>
  <si>
    <t>新购置沃得牌轮式拖拉机WF1604-2型1台，开旋王牌旋耕机1GQNKG-250型1台，鑫庆丰牌液压翻转四铧犁1LYF435型1台。</t>
  </si>
  <si>
    <t>项目实施后，可带动群众发展特色种植，增加村集体收益，惠及群众764人。</t>
  </si>
  <si>
    <t>项目实施后，可带动村集体经济发展，惠及脱贫群众329人。</t>
  </si>
  <si>
    <t>叶县2022年辛店镇西徐庄村市派第一书记集体经济农机购置项目</t>
  </si>
  <si>
    <t>西徐庄村</t>
  </si>
  <si>
    <t>项目实施后，可增加村集体收益，带动村集体经济发展，惠及群众1170人。</t>
  </si>
  <si>
    <t>项目实施后，可带动村集体经济发展，惠及脱贫群众572人。</t>
  </si>
  <si>
    <t>叶县2022年叶邑镇老鸦张村市派第一书记农机购置项目</t>
  </si>
  <si>
    <t>叶邑镇</t>
  </si>
  <si>
    <t>老鸦张村</t>
  </si>
  <si>
    <t>叶邑镇政府</t>
  </si>
  <si>
    <t>轮式拖拉机（M1204-X）一台，方草捆打捆机（9YF-2.2E）一台。</t>
  </si>
  <si>
    <t>项目实施后，可增加村集体收益，带动村集体经济发展，惠及群众2703人。</t>
  </si>
  <si>
    <t>项目实施后，可带动村集体经济发展，惠及脱贫群众719人。</t>
  </si>
  <si>
    <t>叶县2022年叶邑镇南大王庄村市派第一书记农机购置项目</t>
  </si>
  <si>
    <t>南大王庄村</t>
  </si>
  <si>
    <t>购买沃德轮式4LI-9型联合 收割机156900。明宇重工930型轮式装载机43000。</t>
  </si>
  <si>
    <t>项目实施后，可增加村集体收益，带动村集体经济发展，惠及群众1300人。</t>
  </si>
  <si>
    <t>项目实施后，可带动村集体经济发展，惠及脱贫群众403人。</t>
  </si>
  <si>
    <t>叶县2022年叶邑镇杜庄村市派第一书记农机购置项目</t>
  </si>
  <si>
    <t>杜庄村</t>
  </si>
  <si>
    <t>购置WD904-B沃得牌轮式拖拉机1台；200型开旋王牌旋耕机1台；165型开旋王牌秸秆粉碎还田机1台；7YP-1775DA5型时风牌三轮车1台；330型商丘黄河牌栅条犁1台；936型明宇重工装载机1台。</t>
  </si>
  <si>
    <t>项目实施后，可增加村集体收益，带动村集体经济发展，惠及群众1815人。</t>
  </si>
  <si>
    <t>项目实施后，可带动村集体经济发展，惠及脱贫群众482人。</t>
  </si>
  <si>
    <t>叶县2022年叶邑镇大乔村市派第一书记农机购置项目</t>
  </si>
  <si>
    <t>大乔村</t>
  </si>
  <si>
    <t>计划购置WF1604-2沃得牌轮式拖拉机1台；250型开旋王牌旋耕机1台；200型开旋王牌秸秆粉碎还田机1台；7YP-1775DA5型时风牌三轮车1台；435型商丘黄河牌犁1台。</t>
  </si>
  <si>
    <t>项目实施后，可增加村集体收益，带动村集体经济发展，惠及群众1366人。</t>
  </si>
  <si>
    <t>项目实施后，可带动村集体经济发展，惠及脱贫群众516人。</t>
  </si>
  <si>
    <t>叶县2022年保安镇李吴庄村市派第一书记农机购置项目</t>
  </si>
  <si>
    <t>李吴庄村</t>
  </si>
  <si>
    <t>购置沃得牌履带自走式全喂入谷物联合收割机1台，泰丰牌多功能杂粮割台1台。</t>
  </si>
  <si>
    <t>项目实施后，可带动群众发展特色种植，增加村集体收益，惠及群众1399人。</t>
  </si>
  <si>
    <t>项目实施后，可带动村集体经济发展，惠及脱贫群众532人。</t>
  </si>
  <si>
    <t>叶县2022年保安镇庙岗村市派第一书记农机购置项目</t>
  </si>
  <si>
    <t>庙岗村</t>
  </si>
  <si>
    <t>沃德125马力履带收割机一套，玉柴发动机带吹发动机灰尘功能，带空调驾驶室，玉米割一台。</t>
  </si>
  <si>
    <t>项目实施后，可增加村集体收益，带动村集体经济发展，惠及群众1224人。</t>
  </si>
  <si>
    <t>项目实施后，可带动村集体经济发展，惠及脱贫群众330人。</t>
  </si>
  <si>
    <t>叶县2022年保安镇夏园村市派第一书记农机购置项目</t>
  </si>
  <si>
    <t>购买农用东方红拖拉机LX1604及配套犁子。</t>
  </si>
  <si>
    <t>项目实施后，可增加村集体收益，带动村集体经济发展，惠及群众1117人。</t>
  </si>
  <si>
    <t>项目实施后，可带动村集体经济发展，惠及脱贫群众445人。</t>
  </si>
  <si>
    <t>叶县2022年仙台镇大李庄村市派第一书记农机购置项目</t>
  </si>
  <si>
    <t>大李庄村</t>
  </si>
  <si>
    <t>新购置沃得牌轮式自走全喂入式谷物联合收割机4LZ-9型1台，厚德牌玉米籽粒割台4YZ-4型1台。</t>
  </si>
  <si>
    <t>项目实施后，可增加村集体收益，带动村集体经济发展，惠及群众1025人。</t>
  </si>
  <si>
    <t>项目实施后，可带动村集体经济发展，惠及脱贫群众180人。</t>
  </si>
  <si>
    <t>叶县2022年仙台镇老樊寨村市派第一书记农机购置项目</t>
  </si>
  <si>
    <t>老樊寨村</t>
  </si>
  <si>
    <t>项目实施后，可增加村集体收益，带动村集体经济发展，惠及群众1588人。</t>
  </si>
  <si>
    <t>项目实施后，可带动村集体经济发展，惠及脱贫群众893人。</t>
  </si>
  <si>
    <t>叶县2022年仙台镇阁老吴村市派第一书记农机购置项目</t>
  </si>
  <si>
    <t>阁老吴村</t>
  </si>
  <si>
    <t>项目实施后，可增加村集体收益，带动村集体经济发展，惠及群众780人。</t>
  </si>
  <si>
    <t>项目实施后，可带动村集体经济发展，惠及脱贫群众458人。</t>
  </si>
  <si>
    <t>叶县2022年仙台镇北庞庄村市派第一书记农机购置项目</t>
  </si>
  <si>
    <t>北庞庄村</t>
  </si>
  <si>
    <t>项目实施后，可增加村集体收益，带动村集体经济发展，惠及群众1537人。</t>
  </si>
  <si>
    <t>项目实施后，可带动村集体经济发展，惠及脱贫群众894人。</t>
  </si>
  <si>
    <t>叶县2022年田庄乡西孙庄村第一书记磨具加工生产建设项目</t>
  </si>
  <si>
    <t>加工制造</t>
  </si>
  <si>
    <t>西孙庄村</t>
  </si>
  <si>
    <t>购置磨具：T29(115*22*4.6mm) 7000个; T27(115*22*4mm)7000个；T27(90*16*4mm)20000个; T29(90*16*4mm)4000个；            T27 (170*22*5.5mm)700个; T29(170*22*5.5mm)700个。</t>
  </si>
  <si>
    <t>项目实施后，可增加村集体收益，带动村集体经济发展，惠及群众880人。</t>
  </si>
  <si>
    <t>项目实施后，可带动村集体经济发展，惠及脱贫群众9人。</t>
  </si>
  <si>
    <t>叶县2022年田庄乡岗马村第一书记磨具加工生产建设项目</t>
  </si>
  <si>
    <t>项目实施后，可增加村集体收益，带动村集体经济发展，惠及群众1133人。</t>
  </si>
  <si>
    <t>项目实施后，可带动村集体经济发展，惠及脱贫群众555人。</t>
  </si>
  <si>
    <t>叶县2022年田庄乡千兵营村第一书记磨具加工生产建设项目</t>
  </si>
  <si>
    <t>千兵营村</t>
  </si>
  <si>
    <t>项目实施后，可增加村集体收益，带动村集体经济发展，惠及群众2110人。</t>
  </si>
  <si>
    <t>项目实施后，可带动村集体经济发展，惠及脱贫群众741人。</t>
  </si>
  <si>
    <t xml:space="preserve">叶县2022年水寨乡蔡寺村市派第一书记集体经济机械购置项目
</t>
  </si>
  <si>
    <t>蔡寺村</t>
  </si>
  <si>
    <t>水寨乡政府</t>
  </si>
  <si>
    <t>购买极东数控六面钻KD-612KSZ一台。</t>
  </si>
  <si>
    <t>项目实施后，可增加村集体收益，带动村集体经济发展，惠及群众843人。</t>
  </si>
  <si>
    <t>项目实施后，可带动村集体经济发展，惠及脱贫群众33人。</t>
  </si>
  <si>
    <t>叶县2022年水寨乡屈庄村市派第一书记集体经济农机购置项目</t>
  </si>
  <si>
    <t>屈庄村</t>
  </si>
  <si>
    <t>购置JL650-8+4卸粮机1台，JL650-15m输送机2台，JL650-12+6移动式液压转向输送机1台，E1清理中心1台（圆筒+振动+脉冲除尘）。</t>
  </si>
  <si>
    <t>项目实施后，可增加村集体收益，带动村集体经济发展，惠及群众872人。</t>
  </si>
  <si>
    <t>项目实施后，可带动村集体经济发展，惠及脱贫群众181人。</t>
  </si>
  <si>
    <t>叶县2022年水寨乡灰河郭村市派第一书记集体经济农机购置项目</t>
  </si>
  <si>
    <t>灰河郭村</t>
  </si>
  <si>
    <t>沃得牌轮式自走全喂入式谷物联合收割机4LZ-91台、玉米籽粒割台4YZ-41台。</t>
  </si>
  <si>
    <t>项目实施后，可带动群众发展养殖，增加村集体收益，惠及群众1097人。</t>
  </si>
  <si>
    <t>项目实施后，可带动村集体经济发展，惠及脱贫群众520人。</t>
  </si>
  <si>
    <t>叶县2022年水寨乡太康村市派第一书记村集体经济育苗棚项目</t>
  </si>
  <si>
    <t>太康村</t>
  </si>
  <si>
    <t>新建长40米，宽10米，高4米钢结构育苗大棚一座。</t>
  </si>
  <si>
    <t>项目实施后，可带动群众发展养殖，增加村集体收益，惠及群众1208人。</t>
  </si>
  <si>
    <t>项目实施后，可带动村集体经济发展，惠及脱贫群众183人。</t>
  </si>
  <si>
    <t>叶县2022年龙泉乡南曹庄村市派第一书记农机购置项目</t>
  </si>
  <si>
    <t>龙泉乡</t>
  </si>
  <si>
    <t>南曹庄村</t>
  </si>
  <si>
    <t>龙泉乡政府</t>
  </si>
  <si>
    <t>新建购置沃得牌轮式自走全喂入式谷物联合收割机1台、沃得牌轮式拖拉机1台。</t>
  </si>
  <si>
    <t>项目实施后，可带动村集体经济发展，惠及脱贫群众312人。</t>
  </si>
  <si>
    <t>叶县2022年龚店镇姜庄庄村市派第一书记集体经济农机购置项目</t>
  </si>
  <si>
    <t>龚店镇</t>
  </si>
  <si>
    <t>姜庄村</t>
  </si>
  <si>
    <t>龚店镇政府</t>
  </si>
  <si>
    <t>计划购买雷沃拖拉机一台。</t>
  </si>
  <si>
    <t>项目实施后，可增加村集体收益，带动村集体经济发展，惠及群众1213人。</t>
  </si>
  <si>
    <t>项目实施后，可带动村集体经济发展，惠及脱贫群众35人。</t>
  </si>
  <si>
    <t>叶县2022年常村镇下马庄村、府君庙村、葛河村、文集村、栗林店村市派第一书记联村共建集体经济仓储车间项目</t>
  </si>
  <si>
    <t>栗林店村</t>
  </si>
  <si>
    <t>常村镇政府</t>
  </si>
  <si>
    <t>计划建设砖混钢构结构厂房一座，总面积916平方米及相关配套设施。</t>
  </si>
  <si>
    <t>项目实施后，可增加村集体收益，带动村集体经济发展，惠及群众7402人。</t>
  </si>
  <si>
    <t>项目实施后，可带动村集体经济发展，惠及脱贫群众1750人。</t>
  </si>
  <si>
    <t>下马庄村、府君庙村、葛河村、文集村、栗林店村</t>
  </si>
  <si>
    <t>叶县2022年洪庄杨镇小庄村村集体经济日光温室大棚项目</t>
  </si>
  <si>
    <t>洪庄杨镇</t>
  </si>
  <si>
    <t>小庄村</t>
  </si>
  <si>
    <t>县组织部
洪庄杨镇政府</t>
  </si>
  <si>
    <t>建设土墙体日光温室大棚（21.5米*150米）1个。</t>
  </si>
  <si>
    <t>项目实施后，可按照财政投入资金年收益不低于5%获取村集体经济收益，用于发展壮大村集体经济。同时，通过带动群众就近务工，调整种植结构，拓宽增收渠道，惠及群众1168人。</t>
  </si>
  <si>
    <t>项目实施后，可吸纳本村脱贫群众就近务工，引导脱贫群众通过种植结构调整，拓宽增收渠道。惠及脱贫群众18人。</t>
  </si>
  <si>
    <t>叶县2022年洪庄杨镇麦刘村集体经济日光温室大棚项目</t>
  </si>
  <si>
    <t>项目实施后，可按照财政投入资金年收益不低于5%获取村集体经济收益，用于发展壮大村集体经济。同时，通过带动群众就近务工，调整种植结构，拓宽增收渠道，惠及群众1012人。</t>
  </si>
  <si>
    <t>项目实施后，可吸纳本村脱贫群众就近务工，引导脱贫群众通过种植结构调整，拓宽增收渠道。惠及脱贫群众19人。</t>
  </si>
  <si>
    <t>叶县2022年辛店镇村集体经济农家院联村共建项目</t>
  </si>
  <si>
    <t>乡村旅游</t>
  </si>
  <si>
    <t>常楼村、新杨庄村</t>
  </si>
  <si>
    <t>县组织部
辛店镇政府</t>
  </si>
  <si>
    <t>依托于辛店镇地理位置突出，水资源丰富，生态环境较好的优势，在程庄村集中建设农家院。建设内容：道路硬化及相关配套设施等。</t>
  </si>
  <si>
    <t>项目实施后，可按照财政投入资金年收益不低于5%获取村集体经济收益，用于发展壮大村集体经济。同时，通过带动群众就近务工，拓宽增收渠道，惠及群众2341人。</t>
  </si>
  <si>
    <t>项目实施后，可吸纳本村脱贫群众就近务工，引导脱贫群众通过种植结构调整，拓宽增收渠道。惠及脱贫群众25人。</t>
  </si>
  <si>
    <t>叶县2022年水寨乡村集体经济粮食仓储联村共建项目</t>
  </si>
  <si>
    <t>粮食仓储</t>
  </si>
  <si>
    <t>水寨村、留侯店村、关庙沟村</t>
  </si>
  <si>
    <t>县组织部
水寨乡政府</t>
  </si>
  <si>
    <t>1#仓库长43.2米，宽12米，高7.4米；2#仓库长36米，宽12米，高7.4米；设施用房长10米，宽6米，高3.8米，及其他相关配套安装工程。</t>
  </si>
  <si>
    <t>项目实施后，可按照财政投入资金年收益不低于5%获取村集体经济收益，用于发展壮大村集体经济。同时，通过带动群众就近务工，调整种植结构，拓宽增收渠道，惠及群众3937人。</t>
  </si>
  <si>
    <t>项目实施后，可吸纳本村脱贫群众就近务工，引导脱贫群众通过种植结构调整，拓宽增收渠道。惠及脱贫群众68人。</t>
  </si>
  <si>
    <t>叶县2022年田庄乡村集体经济东杨庄村粮食仓储项目</t>
  </si>
  <si>
    <t>东杨庄村</t>
  </si>
  <si>
    <t>县组织部
田庄乡政府</t>
  </si>
  <si>
    <t>仓储用房264平方米，建设仓库室内、外地坪共计600平方。</t>
  </si>
  <si>
    <t>项目实施后，产权归村集体经济所有，可按照财政投入资金年收益不低于5%获取村集体经济收益，用于发展壮大村集体经济。同时，通过带动群众就近务工，调整种植结构，拓宽增收渠道，惠及群众1850人。</t>
  </si>
  <si>
    <t>项目实施后，可吸纳本村脱贫群众就近务工，引导脱贫群众通过种植结构调整，拓宽增收渠道。惠及脱贫群众21人。</t>
  </si>
  <si>
    <t>叶县2022年田庄乡村集体经济金岗李村磨具加工生产建设项目</t>
  </si>
  <si>
    <t>金岗李村</t>
  </si>
  <si>
    <t>计划购置冲压机2台、烤箱2台、孔环自动机3台，用于村集体经济磨具加工制造。</t>
  </si>
  <si>
    <t>项目实施后，可按照财政投入资金年收益不低于5%获取村集体经济收益，用于发展壮大村集体经济。同时，通过带动群众就近务工，调整种植结构，拓宽增收渠道，惠及群众1350人。</t>
  </si>
  <si>
    <t>项目实施后，可吸纳本村脱贫群众就近务工，引导脱贫群众通过种植结构调整，拓宽增收渠道。惠及脱贫群众11人。</t>
  </si>
  <si>
    <t>叶县2022年叶邑镇村集体经济南大王庄村菌棒生产加工厂建设项目</t>
  </si>
  <si>
    <t>县组织部
叶邑镇政府</t>
  </si>
  <si>
    <t>新建一座钢结构厂房，长28.2米、宽14.2米，占地410.36平方米。</t>
  </si>
  <si>
    <t>项目实施后，可按照财政投入资金年收益不低于5%获取村集体经济收益，用于发展壮大村集体经济。同时，通过带动群众就近务工，调整种植结构，拓宽增收渠道，惠及群众1297人。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</si>
  <si>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</si>
  <si>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</si>
  <si>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刘岭村</t>
  </si>
  <si>
    <t>县组织部
任店镇政府</t>
  </si>
  <si>
    <t>计划建设8座蔬菜大棚，尺寸为60米*10米，灌溉设施(含机井一眼)、15t水塔一座、场院及储物间。</t>
  </si>
  <si>
    <t>项目实施后，可按照财政投入资金年收益不低于5%获取村集体经济收益，用于发展壮大村集体经济。同时，通过带动群众就近务工，调整种植结构，拓宽增收渠道，惠及群众1036人。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</si>
  <si>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</si>
  <si>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</si>
  <si>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双河营村</t>
  </si>
  <si>
    <t>计划建设:500KVA变压器设备一台、降温水帘6台、菌架500个、无塔供水设备2台、大3p空调4台、工业用加湿器、电缆线120m等。</t>
  </si>
  <si>
    <t>项目实施后，可按照财政投入资金年收益不低于5%获取村集体经济收益，用于发展壮大村集体经济。同时，通过带动群众就近务工，调整种植结构，拓宽增收渠道，惠及群众1621人。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</si>
  <si>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</si>
  <si>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4、科技局项目</t>
  </si>
  <si>
    <t>叶县2022年创业致富带头人培训经费</t>
  </si>
  <si>
    <t>产业帮扶</t>
  </si>
  <si>
    <t>554个行政村</t>
  </si>
  <si>
    <t>2022.01.01—2022.12.31</t>
  </si>
  <si>
    <t>县科技局</t>
  </si>
  <si>
    <t>计划在全县选取100名以上创业致富带头人，进行专项培训，每人标准1000元。</t>
  </si>
  <si>
    <t>项目实施后，可发展壮大村集体经济，高效带动村集体经济收益，惠及群众14417人。</t>
  </si>
  <si>
    <t>项目实施后，可发展壮大村集体经济，有效带动村集体经济收益，惠及群众150人。</t>
  </si>
  <si>
    <t>5、金融局项目</t>
  </si>
  <si>
    <t>叶县2022年小额贷款贴息项目</t>
  </si>
  <si>
    <t>小额贴息</t>
  </si>
  <si>
    <t>全县18个乡镇</t>
  </si>
  <si>
    <t>涉及全县554个行政村</t>
  </si>
  <si>
    <t>县金融工作局</t>
  </si>
  <si>
    <t>对全县脱贫人口小额贷款进行贴息。</t>
  </si>
  <si>
    <t>为全县脱贫人口小额贷款进行贴息，鼓励群众发展产业拓展增收渠道。</t>
  </si>
  <si>
    <t>该项目实施后可惠及脱贫群众4800户，14400人。</t>
  </si>
  <si>
    <t>6、民宗局项目</t>
  </si>
  <si>
    <t>叶县2022年马庄回族乡李庄村香菇种植基地制棒车间项目</t>
  </si>
  <si>
    <t>李庄村</t>
  </si>
  <si>
    <t>县民宗局</t>
  </si>
  <si>
    <t>计划建设：一是财政资金建设内容：540平方米制棒钢架结构车间、地面硬化、水电及温控配套设施，养菌棚2座，生产棚2座；二是自筹建设内容：新购置搅拌机1台、封口机1台、配料机1台、粉碎机1台、蒸汽灭菌锅炉2台、铲车1台等其他机械设备。</t>
  </si>
  <si>
    <t>该项目建成投产后，可带动村集体发展，可引导鼓励群众通过就近务工等形式拓宽群众增收渠道，惠及群众1230人。</t>
  </si>
  <si>
    <t>该项目建成投产后在发展壮大村集体经济的同时，通过安排就业和救助，可以带动本村8户困难群众增收。</t>
  </si>
  <si>
    <t>7、文广旅局项目</t>
  </si>
  <si>
    <t>叶县2022年辛店镇桐树庄村村集体经济特色民宿建设项目</t>
  </si>
  <si>
    <t>桐树庄村</t>
  </si>
  <si>
    <t>县文广旅局</t>
  </si>
  <si>
    <t>建设砖混式民宿3层建筑1栋，主体房屋504平及其配套设施。</t>
  </si>
  <si>
    <t>该项目建成投产后，产权归项目村所有，按照财政投资金额5%，作为村集体经济年收益。可带动村集体发展，可引导鼓励群众通过就近务工等形式拓宽群众增收渠道，惠及群众550人。</t>
  </si>
  <si>
    <t>该项目建成投产后在发展壮大村集体经济的同时，通过安排就业和救助，惠及脱贫群众48人。</t>
  </si>
  <si>
    <t>8.农机局项目</t>
  </si>
  <si>
    <t>叶县2022年农业机械产业园</t>
  </si>
  <si>
    <t>市场建设和农村物流</t>
  </si>
  <si>
    <t>县农机局</t>
  </si>
  <si>
    <t>计划建设：办公区房屋4580平方米，生活区周转房2000平方米，停车场5000平方米，农机产品销售库棚30000平方米，农机存放库房30000平方米，农机报废库房2000平方米，维修、配件用房7200平方米，农机考试场地3000平方米，农机试乘试驾场地5000平方米，道路50000平方米，卸车平台200平方米，配套用房340平方米等相关配套设施。</t>
  </si>
  <si>
    <t>该项目建成投产后，产权归项目村所有，按照财政投资金额5%，作为村集体经济年收益。可带动村集体发展，可引导鼓励群众通过就近务工等形式拓宽群众增收渠道，惠及群众43317人。</t>
  </si>
  <si>
    <t>该项目建成投产后在发展壮大村集体经济的同时，通过安排就业和救助，惠及脱贫群众2969人。</t>
  </si>
  <si>
    <t>9.市场中心项目</t>
  </si>
  <si>
    <t>叶县2022年豫中农产品交易中心</t>
  </si>
  <si>
    <t>县市场中心</t>
  </si>
  <si>
    <t>计划建设：新农利和大厦16776.99平方米，电商服务大厦23520平方米，果蔬交易区27648平方米，粮油副食交易区26829.64平方米，水产交易区9216平方米，肉类交易区9216平方米，物流配送3453.72平方米，架空层49900.79平方米，硬化路面6370平方米等相关配套设施。</t>
  </si>
  <si>
    <t>10.任店镇项目</t>
  </si>
  <si>
    <t>叶县2022年任店镇蔬菜产业园建设项目</t>
  </si>
  <si>
    <t>柳营村、灰河营村、高营村、寺西村、双河营村、后营村、任二村、中旗营村、平李庄村、汪营村、屈庄村</t>
  </si>
  <si>
    <t>任店镇政府</t>
  </si>
  <si>
    <r>
      <rPr>
        <sz val="10"/>
        <rFont val="宋体"/>
        <charset val="134"/>
      </rPr>
      <t>1、日光大棚</t>
    </r>
    <r>
      <rPr>
        <sz val="10"/>
        <color rgb="FFFF0000"/>
        <rFont val="宋体"/>
        <charset val="134"/>
      </rPr>
      <t>244</t>
    </r>
    <r>
      <rPr>
        <sz val="10"/>
        <rFont val="宋体"/>
        <charset val="134"/>
      </rPr>
      <t>座及灌溉设施；</t>
    </r>
    <r>
      <rPr>
        <sz val="10"/>
        <color rgb="FFFF0000"/>
        <rFont val="宋体"/>
        <charset val="134"/>
      </rPr>
      <t>2、新建机井18座；3、购置无塔供水系统30套、水泵29台、运输拖拉机19辆、蔬菜播种机19台及电三轮37辆。</t>
    </r>
  </si>
  <si>
    <t>项目实施后，产权归项目村所有，按照财政投资金额5%，作为村集体经济年收益。在发展壮大村集体经济的同时，可引导鼓励群众通过就近务工等形式拓宽群众增收渠道，惠及群众2045户8697人。</t>
  </si>
  <si>
    <t>项目实施后，在发展壮大村集体经济的同时，可引导鼓励群众通过种植、就近务工等形式拓宽群众增收渠道，惠及脱贫群众35户113人。</t>
  </si>
  <si>
    <t>11.龙泉乡项目</t>
  </si>
  <si>
    <t>叶县2022年龙泉乡食用菌科技产业园项目</t>
  </si>
  <si>
    <t>草厂村</t>
  </si>
  <si>
    <t>龙泉乡政府
发投公司</t>
  </si>
  <si>
    <t>一是财政资金计划建设：计划建设长31米，宽6.5米工厂化仿生态智慧菇房15座，配套建设能源输出、能量转换、仿生态系统、能源控制养菌床架等辅助设备。新建产品存放中心一座。二是自筹资金计划建设：1.褐松茸等-工厂化仿生态智慧菇房11间，每间长31米，宽6.5米，高5米，过道宽6米，建设内容涵盖：钢构，土建基础，能源输出系统，智能自控系统，能量转换系统，冷库，风机，铝硅镁种植床架22套及生产配套设施（注：每间菇房占地面积约200㎡，立体种植面积453㎡），共2200㎡。2.覆土车间560㎡。3.设备存放车间240㎡。4.配套厂区内部道路、电网、雨污管网等相关附属设施。5.大门（东区，西区各一座、含门口厂区立牌9米高）2座。</t>
  </si>
  <si>
    <t>该项目实施后，产权归乡镇政府所有，按照财政投入资金综合收益5%，作为集体年收益进行返还，在带动本村集体经济发展，使277户1130人受益。</t>
  </si>
  <si>
    <t>此项目可惠及脱贫群众27人，人均年收益不低于2万元。</t>
  </si>
  <si>
    <t>叶县2022年龙泉乡大湾张村村集体经济食用油加工项目</t>
  </si>
  <si>
    <t>大湾张村</t>
  </si>
  <si>
    <t>一是计划建设：食用油生产全套设备：花生挑选机TCXT150型1台，炒锅DGC800型2台，芝麻油压榨机QIE120型2台、花生油压榨机10T-D型2套、花生油精炼设备一套、八头灌装机1套、四头灌装机1套、激光打码机2台、压盖机2台、罐装机履带平台15米、打包机2台、50吨储油罐1个，30吨储油罐2个。建设化验室30平方米及全套化验设备。二是计划建设：无菌车间改造：铝扣板吊顶600平方米，塑钢扣板隔墙320平方米，车间地面改造1080平方米。生产用电动叉车一台，100吨地磅一台，厂区道路铺建800平方米，厂区供、排水施工及车间内水电安装，阳光车间建设项目，产品展示大厅370平方米。</t>
  </si>
  <si>
    <t>项目实施后，产权归项目村所有，按照财政投资金额5%，作为村集体经济年收益。在发展壮大村集体经济的同时，可引导鼓励群众通过就近务工等形式拓宽群众增收渠道，惠及群众1777人。</t>
  </si>
  <si>
    <t>项目实施后，在发展壮大村集体经济的同时，可引导鼓励群众通过种植、就近务工等形式拓宽群众增收渠道，惠及脱贫群众545人。</t>
  </si>
  <si>
    <t>12.田庄乡项目</t>
  </si>
  <si>
    <t>叶县2022年田庄乡现代农业产业园（二期）建设项目</t>
  </si>
  <si>
    <t>东李村</t>
  </si>
  <si>
    <t>一是计划建设自动化温棚46座；二是计划建设智能温棚2座，分拣棚、控制室、供水排水系统、变压器及线路、仓库、住房、卫生间、围栏建设及相关配套设备设施。</t>
  </si>
  <si>
    <t>项目实施后，产权归项目村所有，按照财政投资金额5%，作为村集体经济年收益。通过土地流转、劳务用工、现金分红等方式，可引导鼓励群众通过调整种植结构、就近务工等形式拓宽群众增收渠道，惠及群众2993人。</t>
  </si>
  <si>
    <t>项目实施后，可带动脱贫户参与生产，可增加就业50余人，其中通过实现就业，每户每年增收20000余元。</t>
  </si>
  <si>
    <t>13.马庄乡项目</t>
  </si>
  <si>
    <t>叶县2022年马庄乡张庄村畜产品精细加工物流园建设项目</t>
  </si>
  <si>
    <t>张庄村</t>
  </si>
  <si>
    <t>马庄乡政府</t>
  </si>
  <si>
    <t>计划建设：一是财政资金计划建设计划建设牛羊吊宰生产线(含排酸预冷间)，牛羊待宰圈、精细分割加工车间各1个，储量1500吨冷库一座，面积共5230㎡。生鲜牛羊肉批发市场40间，面积800㎡及案台、污水处理、化验室等相关配套设施；二是自筹资金计划建设厂区道路铺设面积600平方米。 二层混凝土钢骨架办公楼一栋10间，建筑面积660平方米；购买主要设备包括：购买冷库制冷配套设备1套；清洗机、牛头留脑劈半机、牛劈半锯机、双筒牛头牛蹄烫毛脱机一体、牛扯皮机、羊斜立扯皮机、转挂剥皮机、液压扒皮机、排酸机、剔骨机、分割机、包装机、传送系统等设备。</t>
  </si>
  <si>
    <t>项目建成后，产权归项目村所有，按照财政投资金额5%，作为村集体经济年收益。可带动周边群众及贫困户就近务工，增加村级集体经济收入，惠及群众1693人。</t>
  </si>
  <si>
    <t>项目实施后，可吸纳脱贫人口25就近人务工。解决脱贫人口就业难的问题，并帮助脱贫户增加收入。</t>
  </si>
  <si>
    <t>14.洪庄杨镇项目</t>
  </si>
  <si>
    <t>叶县2022年洪庄杨镇现代农业产业园项目</t>
  </si>
  <si>
    <t>洪庄杨镇政府</t>
  </si>
  <si>
    <t>一是财政资金建设内容：长100米，宽21.5米，高5.5米大棚8个，长120米，宽21.5米，高5.5米大棚7个。二是自筹资金建设内容（524.6万）长180米，宽21.5米，高5.5米大棚2座，冰瓶厂1座，产品包装中心1座，分拣朋600平方，大棚王拖拉机1台，电动三轮车2辆，电动叉车1辆。</t>
  </si>
  <si>
    <t>项目实施后，产权归项目村所有，按照财政投资金额5%，作为村集体经济年收益。在发展壮大村集体经济的同时，通过带动群众就近务工，调整种植结构，拓宽增收渠道，惠及群众1168人。</t>
  </si>
  <si>
    <t>该项目实施后，可带动全镇脱贫群众18人，人均收益1.2万元。</t>
  </si>
  <si>
    <t>15.保安镇项目</t>
  </si>
  <si>
    <t>叶县2022年保安镇夏园村、杨令庄村烟叶种植项目</t>
  </si>
  <si>
    <t>夏园村、杨令庄村</t>
  </si>
  <si>
    <t>1、夏园村电烟炕21座，每座长9.6米、宽2.86米，库房一座600平方，长30米、宽20米，拣烟棚一座长60米、宽15米，配套800型变压器一个；2、杨令庄村电烟炕40座，每座长9.6米，宽2.86米，库房一座800平方，拣烟棚一座长60米，宽15米，配套300型变压器一个。</t>
  </si>
  <si>
    <t>项目实施后，产权归项目村所有，按照财政投资金额5%，作为村集体经济年收益。在发展壮大村集体经济，同时通过带动群众就近务工，调整种植结构，拓宽增收渠道，惠及群众2323人。</t>
  </si>
  <si>
    <t>项目实施后，可吸纳脱贫务工人口数30人、每户务工年收入0.5万，预计村集体收入分红约30万。</t>
  </si>
  <si>
    <t>16.辛店镇项目</t>
  </si>
  <si>
    <t>叶县2022年辛店镇3000亩烟叶生产配套设施项目</t>
  </si>
  <si>
    <t>西徐庄村、新杨庄村、新蒋庄村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</si>
  <si>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</si>
  <si>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项目实施后，可有效解决本乡镇烟叶种植灌溉及烘炕不足问题，同时，增加村集体收入。引导村内群众通过种植结构调整，拓宽增收渠道，惠及群众3333人。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</si>
  <si>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该项目实施后，可有效带动全村38户145名脱贫群众通过种植结构调整，拓宽增收渠道，惠及脱贫群众1035人。</t>
  </si>
  <si>
    <t>叶县2022年辛店镇南王庄村村集体经济养殖厂建设项目</t>
  </si>
  <si>
    <t>畜牧养殖</t>
  </si>
  <si>
    <t>南王庄村</t>
  </si>
  <si>
    <t>计划新建长50米，宽20米，养殖棚6处；平整土地；新建长1500米，宽3米水泥道路；配套水电等相关设施。</t>
  </si>
  <si>
    <t>项目实施后，可有效引导村内群众通过畜牧养殖拓宽增收渠道，惠及群众1043人。</t>
  </si>
  <si>
    <t>项目实施后，可有效引导村内群众通过畜牧养殖拓宽增收渠道，惠及困难群众703人。</t>
  </si>
  <si>
    <t>新增未录入</t>
  </si>
  <si>
    <t>叶县2022年辛店镇桐树庄村民宿建设项目</t>
  </si>
  <si>
    <t>计划建设游客服务中心1500平方米，会议中心用地面积1500平方米，民宿总建筑面积8500平方米，文旅博物馆建筑面积4500平方米（不含职工生活用房面积），民宿用地面积为9000平方米，民俗文化展览馆1500平方米，生态停车场8000平方米，健身步道15000平方米。</t>
  </si>
  <si>
    <t>充分利用本乡村优势发展旅游资源，发展乡村采摘旅游项目，预估项目建成后可增加集体经济收入,惠及群众550人。</t>
  </si>
  <si>
    <t>该项目实施后，可有效带动本村脱贫群众进行旅游观光餐饮住宿等配套发展，惠及脱贫群众51人，助力乡村振兴。</t>
  </si>
  <si>
    <t>17.夏李乡项目</t>
  </si>
  <si>
    <t>叶县2022年夏李乡返乡产业园伞业加工项目</t>
  </si>
  <si>
    <t>1、标准化厂房长56米、宽20米、高2层（每层5米)钢结构标准化厂房4座。2、厂房临路配套桥涵长15米、宽12米、高5米。3、雨污水管网（含化粪池）。4、硬化场地8000平方米。5、水电等配套设施。6、购置机器设备：立式注塑机（压力100t)5台、立式注塑机（压力120t)2台、鸡眼机25台、大缝纫机1台、打袋机40台、打带机20台、打顶机20台、缝伞机4台、装手柄机1台、打包机2台、冲床机1台。</t>
  </si>
  <si>
    <t>项目建成后，预计解决全乡1200余人务工，同时增加群众收入，惠及群众1610人。</t>
  </si>
  <si>
    <t>项目实施后，带动脱贫户、监测对象100余人，通过务工增加收入。</t>
  </si>
  <si>
    <t>18.邓李乡项目</t>
  </si>
  <si>
    <t>叶县2022年邓李乡魏王村花生种植（二期）项目</t>
  </si>
  <si>
    <t>魏王村</t>
  </si>
  <si>
    <t>计划建设：一是财政资金建设内容：新建标准化厂房1200平方，购置益加益榨油设备1套。二是自筹建设内容：购置原料收储设备1套（筛选机、分级仓、振动筛等），装修80平方室内产品展厅，建设污水处理厂及购置污水处理设备一套，建设70平方控制室、300平方住房、40平方卫生间。</t>
  </si>
  <si>
    <t>294</t>
  </si>
  <si>
    <t>1181</t>
  </si>
  <si>
    <t>项目实施后，产权归项目村所有，按照财政投资金额5%，作为村集体经济年收益。发展壮大村集体经济的同时，可引导鼓励群众通过就近务工等形式拓宽群众增收渠道，惠及群众1181人。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</si>
  <si>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</si>
  <si>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叶县2022年邓李乡马湾村万亩林果基地保鲜库建设项目</t>
  </si>
  <si>
    <t>马湾村</t>
  </si>
  <si>
    <t>计划建设：一是财政资金建设内容：新建储量1000吨保鲜库1座。二是自筹资金建设内容：钢构外围土建工程，规格为21米*61米，保鲜库高5米，场地硬化1750平方米。</t>
  </si>
  <si>
    <t>项目实施后，产权归项目村所有，按照财政投资金额5%，作为村集体经济年收益。在发展壮大村集体经济的同时，可引导鼓励群众通过就近务工等形式拓宽群众增收渠道，惠及群众1210人。</t>
  </si>
  <si>
    <t>项目实施后，在发展壮大村集体经济的同时，可引导鼓励群众通过就近务工等形式拓宽群众增收渠道，惠及脱贫群众54人。</t>
  </si>
  <si>
    <t>叶县2022年邓李乡许庄村农副产品包装项目</t>
  </si>
  <si>
    <t>许庄村</t>
  </si>
  <si>
    <t>新建钢结构标准化厂房1500平方，围墙240米，场地硬化1000平方及相关配套设施。购置4色纸箱印刷机2台，印刷机水处理设备1台，纸箱模切机1台，钉箱机2台，纸袋制筒机1台，纸袋印刷机1台，吨包印刷机1台，吨包缝纫机8台等。</t>
  </si>
  <si>
    <t>项目实施后，产权归项目村所有，按照财政投资金额5%，作为村集体经济年收益。在发展壮大村集体经济的同时，可引导鼓励群众通过就近务工等形式拓宽群众增收渠道，惠及群众846人。</t>
  </si>
  <si>
    <t>项目实施后，在发展壮大村集体经济的同时，可引导鼓励群众通过就近务工等形式拓宽群众增收渠道，惠及脱贫群众32人。</t>
  </si>
  <si>
    <t>新增</t>
  </si>
  <si>
    <t>叶县2022年邓李乡马湾村养牛场建设项目</t>
  </si>
  <si>
    <t>新建100米*25米牛舍2座，6cm*0.35cm牛圈钢管围栏长600米，20米*50米草料棚1座，12米*21米饲草加工房1座，10米*40米*4米青储池1座，雨水排水沟长300米，硬化场地4500平方米，砖围墙长240米，钢丝围墙长150米，大门一座，购置中联重科YF2200秸秆捡拾打捆机3台，雷沃1200型轮式拖拉机1台，明宇重工ZL942C型轮式装载机1台，山东鲁工T928型轮式装载机1台，SCS—100T3X12型地磅1台，9TMR—12型全混合日粮制备机1台，9SL—3型电动撒料车1台，9ES—100型秸秆粉碎机1台，山东时风7YP—1775DA5型三轮运输车1台，饲料粉碎机组1套。</t>
  </si>
  <si>
    <t>项目实施后，产权归项目村所有，按照财政投资金额5%，作为村集体经济年收益。在发展壮大村集体经济的同时，可引导鼓励群众通过发展畜牧养殖、就近务工等形式拓宽群众增收渠道，惠及群众1210人。</t>
  </si>
  <si>
    <t>19.九龙街道项目</t>
  </si>
  <si>
    <t>叶县2022年九龙街道大林头南村村集体经济特色种植大棚项目</t>
  </si>
  <si>
    <t>九龙街道</t>
  </si>
  <si>
    <t>大林头南村</t>
  </si>
  <si>
    <t>九龙街道办事处</t>
  </si>
  <si>
    <t>计划建设特色蔬菜种植大棚共计25个，总用地面积约27亩，单座大棚长50米，宽12米，高3.9米。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</si>
  <si>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</si>
  <si>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本村脱贫群众和监测对象18户40人可通过参与村集体经济产业就近务工或分红实现增收，每户年增收1500元。</t>
  </si>
  <si>
    <t>叶县2022年九龙街道典庄村村集体经济草莓大棚项目</t>
  </si>
  <si>
    <t>典庄村</t>
  </si>
  <si>
    <t>计划建设特色草莓种植大棚共计25个，总用地面积约27亩，单座大棚长80米×宽8米。高4米。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</si>
  <si>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惠及群众1830人。</t>
  </si>
  <si>
    <t>本村脱贫群众和监测对象26户64人可通过参与村集体经济产业就近务工或分红实现增收，每户年增收1500元左右。</t>
  </si>
  <si>
    <t>叶县2022年九龙街道大林头北村特色种植大棚建设项目</t>
  </si>
  <si>
    <t>大林头北村</t>
  </si>
  <si>
    <t>计划建设特色蔬菜种植大棚共计2个，总用地面积约12亩，单座大棚长60米×宽60米高4.4米。并配套东方红140拖拉机一辆。</t>
  </si>
  <si>
    <t>项目实施后，产权归项目村所有，按照财政投资金额5%，作为村集体经济年收益。不仅可发展壮大村集体经济，同时，通过带动群众就近务工，调整种植结构，拓宽增收渠道，惠及群众1942人。</t>
  </si>
  <si>
    <t>项目实施后，可以带动本村监测户3户5人及附近困难群众实现就近务工，年收入增加4500元。</t>
  </si>
  <si>
    <t>20.水寨乡项目</t>
  </si>
  <si>
    <t>叶县2022年水寨乡桃奉村食品加工厂项目</t>
  </si>
  <si>
    <t>计划建设：一是财政资金建设内容：厂房一座，长70米宽20米高9米；生产线3条，（主要生产设备及配套设备包括：多功能白面膨化机（辣条机）、立式急速粉料搅拌机、双螺杆干式挤压膨化机、整形切断机、自动连续油炸机、滚筒调味撒粉机、产品包装机等）。二是自筹资金建设内容：厂房装修、厂房地面（环氧地坪材料）、水电改造，供水、排水、电路材料，中温小型冷库、速冻冷库、消防材料，厂房内污水排水处理材料，外围墙及厂区大门、厂区道路混凝土路面，生活区、厂区车棚建设。</t>
  </si>
  <si>
    <t>项目实施后，年收益可达75万元，在发展壮大村集体经济的同时，可引导鼓励群众通过就近务工等形式拓宽群众增收渠道，惠及群众1813人。</t>
  </si>
  <si>
    <t>项目实施后，在发展壮大村集体经济的同时，可引导鼓励群众通过养殖、就近务工等形式拓宽群众增收渠道，惠及脱贫群众395人。</t>
  </si>
  <si>
    <t>21.昆阳街道项目</t>
  </si>
  <si>
    <t>叶县2022年昆阳街道聂楼村村集体经济保鲜库项目</t>
  </si>
  <si>
    <t>计划建设：一是财政资金建设内容：新建分区立体双层冷库250平方及相关配套设施。二是自筹资金建设内容：新建分区立体双层冷库250平方及相关配套设施。</t>
  </si>
  <si>
    <t>该项目实施后，产权归项目村所有，按照财政投资金额5%，作为村集体经济年收益。在增加村集体经济收益的基础之上，引导鼓励村内群通过种植结构调整，拓宽增收渠道，惠及群众1068人。</t>
  </si>
  <si>
    <t>引导鼓励村内群众通过就近务工，拓宽增收渠道，惠及脱贫群众10户12人。</t>
  </si>
  <si>
    <t>叶县2022年昆阳街道三里湾村蔬菜瓜果特色种植项目</t>
  </si>
  <si>
    <t>三里湾村</t>
  </si>
  <si>
    <t>计划建设：一是财政资金建设内容：长105米，宽2.8米、肩高1.9米、 脊高2.6米，共建设35座；二是自筹资金建设内容：长125米，宽2.8米、肩高1.9米、 脊高2.6米，共建设29座。</t>
  </si>
  <si>
    <t>项目实施后，产权归项目村所有，按照财政投资金额5%，作为村集体经济年收益。项目可带动农户发展特色水果种植产业，带动村级集体经济收入，改善村内人居环境，惠及群众1678人。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</si>
  <si>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</si>
  <si>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22.仙台镇项目</t>
  </si>
  <si>
    <t>叶县2022年仙台镇高标准良田配套设施建设项目</t>
  </si>
  <si>
    <t>吴哲庄村</t>
  </si>
  <si>
    <t>计划在仙台镇吴哲庄高标准良田示范园区内，改建房屋2处，共计464平方米，用于产业配套设施建设。</t>
  </si>
  <si>
    <t>项目实施后，产权归项目村所有，按照财政投资金额5%，作为村集体经济年收益。在发展壮大村集体经济的同时，可引导鼓励群众通过发展种植、就近务工等形式拓宽群众增收渠道，惠及群众889人。</t>
  </si>
  <si>
    <t>项目实施后，在发展壮大村集体经济的同时，可引导鼓励群众通过就近务工等形式拓宽群众增收渠道，惠及脱贫群众15人。</t>
  </si>
  <si>
    <t>三、政策保障类项目</t>
  </si>
  <si>
    <t>1、乡村振兴局项目</t>
  </si>
  <si>
    <t>叶县2021年下半年“雨露计划”短期技能</t>
  </si>
  <si>
    <t>雨露计划</t>
  </si>
  <si>
    <t>涉及全县542个有脱贫人口的行政村</t>
  </si>
  <si>
    <t>2021.09.01—2022.01.31</t>
  </si>
  <si>
    <t>预计补助脱贫劳动力180名。</t>
  </si>
  <si>
    <t>为全县18个乡镇180名脱贫群众实施教育补助助学工程。</t>
  </si>
  <si>
    <t>为全县18个乡镇180名脱贫群众实施短期技能补贴工程。</t>
  </si>
  <si>
    <t>叶县2021年秋季“雨露计划”职业教育</t>
  </si>
  <si>
    <t>2021.12.01—2022.02.28</t>
  </si>
  <si>
    <t>预计补助脱贫学生1300名。</t>
  </si>
  <si>
    <t>为全县18个乡镇1300名脱贫户学生实施教育补助助学工程。</t>
  </si>
  <si>
    <t>叶县2022年上半年“雨露计划”短期技能</t>
  </si>
  <si>
    <t>2021.03.01—2022.07.31</t>
  </si>
  <si>
    <t>预计补助脱贫劳动力500名。</t>
  </si>
  <si>
    <t>为全县18个乡镇500名脱贫群众实施短期技能补贴工程。</t>
  </si>
  <si>
    <t>叶县2022年春季“雨露计划”职业教育</t>
  </si>
  <si>
    <t>2022.06.01—2022.08.31</t>
  </si>
  <si>
    <t>2、农业农村局项目</t>
  </si>
  <si>
    <t>叶县2022年农村管理员项目</t>
  </si>
  <si>
    <t>公益岗位</t>
  </si>
  <si>
    <t>531个行政村</t>
  </si>
  <si>
    <t>计划在全县18个乡镇（街道）开发公益性岗位4000人，用于村庄清洁、卫生监督公益性管理。每人每月补助350元。</t>
  </si>
  <si>
    <t>该项目实施后，在改善提升村内群众人居环境的同时，增加4000名脱贫群众收入，每年每户增加收入4200元。</t>
  </si>
  <si>
    <t>该项目实施后，在改善提升村内群众人居环境的同时，解决4000名脱贫群众务工难问题，每年每户增加收入4200元。</t>
  </si>
  <si>
    <t>3、交通局项目</t>
  </si>
  <si>
    <t>叶县2022年交通道路“管养员”项目</t>
  </si>
  <si>
    <t>县交通局</t>
  </si>
  <si>
    <t>计划在全县18个乡镇设置道路管养员，用于吸纳有劳动能力的脱贫群众负责村内道路管理及养护，保证道路项目长期运营发挥效益。共开发327名，每人月补助300元。</t>
  </si>
  <si>
    <t>计划为全县18个乡镇（办事处）554个行政村，每个村配备一名非全日制交通扶贫道路“管养员”公益性岗位，负责辖区内的道路养护管理工作，每人每月发放工资300元。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</si>
  <si>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</si>
  <si>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</si>
  <si>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</si>
  <si>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>保安镇、辛店镇、夏李乡、常村镇</t>
  </si>
  <si>
    <t>涉及保安镇、辛店镇、夏李乡、常村镇的部分行政村</t>
  </si>
  <si>
    <t>县林业局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</si>
  <si>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</si>
  <si>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该项目实施后，在保证生态护林的同时，吸纳125名脱贫群众务工，每年每户增加收入6000元。</t>
  </si>
  <si>
    <t>5、人社局项目</t>
  </si>
  <si>
    <t>叶县2022年脱贫人员低收入人员跨省就业补助交通费</t>
  </si>
  <si>
    <t>交通费补助</t>
  </si>
  <si>
    <t>县人社局</t>
  </si>
  <si>
    <t>计划为全县1000人提供交通费补助。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</si>
  <si>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</si>
  <si>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</si>
  <si>
    <t>四、其他类项目</t>
  </si>
  <si>
    <t>乡村振兴局项目</t>
  </si>
  <si>
    <t>叶县2022年扶贫项目管理费用</t>
  </si>
  <si>
    <t>项目管理费</t>
  </si>
  <si>
    <t>计划为全县2022年102个项目，设置项目管理费，按照总项目2%提取。</t>
  </si>
  <si>
    <t>项目管理费实施后，可有效解决项目前期设计、勘测、立项、招标等所需费用。提高项目实施的科学性及可行性，使项目高效、精准落地实施。</t>
  </si>
  <si>
    <t>项目实施后，可有效改善脱贫群众生产生活条件，增加村集体经济收入，拓宽脱贫群众增收渠道，巩固脱贫成效，累计可惠及脱贫群众151050人。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</si>
</sst>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"/>
    </font>
    <font>
      <sz val="9"/>
      <name val="宋体"/>
      <charset val="134"/>
    </font>
    <font>
      <sz val="10"/>
      <color theme="1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sz val="14"/>
      <name val="宋体"/>
      <charset val="134"/>
    </font>
    <font>
      <sz val="24"/>
      <name val="方正小标宋简体"/>
      <charset val="134"/>
    </font>
    <font>
      <b/>
      <sz val="12"/>
      <name val="黑体"/>
      <charset val="134"/>
    </font>
    <font>
      <b/>
      <sz val="12"/>
      <name val="宋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0"/>
      <name val="黑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0"/>
      <name val="宋体"/>
      <charset val="129"/>
    </font>
    <font>
      <b/>
      <sz val="10"/>
      <name val="宋体"/>
      <charset val="129"/>
    </font>
    <font>
      <b/>
      <sz val="1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17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6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7" fillId="11" borderId="10" applyNumberFormat="0" applyAlignment="0" applyProtection="0">
      <alignment vertical="center"/>
    </xf>
    <xf numFmtId="0" fontId="38" fillId="11" borderId="6" applyNumberFormat="0" applyAlignment="0" applyProtection="0">
      <alignment vertical="center"/>
    </xf>
    <xf numFmtId="0" fontId="39" fillId="12" borderId="11" applyNumberFormat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" fillId="0" borderId="0"/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7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0" fontId="15" fillId="0" borderId="1" xfId="51" applyFont="1" applyFill="1" applyBorder="1" applyAlignment="1">
      <alignment horizontal="left" vertical="center" wrapText="1"/>
    </xf>
    <xf numFmtId="0" fontId="15" fillId="0" borderId="1" xfId="5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5" fillId="0" borderId="1" xfId="51" applyNumberFormat="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好 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11" xfId="52"/>
  </cellStyles>
  <tableStyles count="0" defaultTableStyle="TableStyleMedium2" defaultPivotStyle="PivotStyleLight16"/>
  <colors>
    <mruColors>
      <color rgb="00C00000"/>
      <color rgb="00FFFF00"/>
      <color rgb="00000000"/>
      <color rgb="00FFC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1"/>
  <sheetViews>
    <sheetView tabSelected="1" topLeftCell="A20" workbookViewId="0">
      <selection activeCell="F22" sqref="F22"/>
    </sheetView>
  </sheetViews>
  <sheetFormatPr defaultColWidth="9" defaultRowHeight="21"/>
  <cols>
    <col min="1" max="1" width="7.40909090909091" style="1" customWidth="1"/>
    <col min="2" max="2" width="17.9272727272727" style="15" customWidth="1"/>
    <col min="3" max="3" width="10.8818181818182" style="15" customWidth="1"/>
    <col min="4" max="6" width="10.3818181818182" style="15" customWidth="1"/>
    <col min="7" max="7" width="11.6090909090909" style="15" customWidth="1"/>
    <col min="8" max="8" width="10.3818181818182" style="15" customWidth="1"/>
    <col min="9" max="9" width="30.5363636363636" style="15" customWidth="1"/>
    <col min="10" max="10" width="19.5454545454545" style="15" customWidth="1"/>
    <col min="11" max="11" width="13.5" style="16" customWidth="1"/>
    <col min="12" max="13" width="8.82727272727273" style="16" customWidth="1"/>
    <col min="14" max="14" width="20.7545454545455" style="16" customWidth="1"/>
    <col min="15" max="15" width="10.5909090909091" style="16" customWidth="1"/>
    <col min="16" max="16" width="17" style="17" customWidth="1"/>
    <col min="17" max="18" width="9" style="17"/>
    <col min="19" max="19" width="14.3363636363636" style="17"/>
    <col min="20" max="16365" width="9" style="1"/>
    <col min="16366" max="16384" width="9" style="18"/>
  </cols>
  <sheetData>
    <row r="1" s="1" customFormat="1" ht="24" customHeight="1" spans="1:16378">
      <c r="A1" s="19" t="s">
        <v>0</v>
      </c>
      <c r="B1" s="19"/>
      <c r="C1" s="19"/>
      <c r="D1" s="19"/>
      <c r="E1" s="19"/>
      <c r="F1" s="19"/>
      <c r="G1" s="19"/>
      <c r="H1" s="19"/>
      <c r="I1" s="38"/>
      <c r="J1" s="38"/>
      <c r="K1" s="16"/>
      <c r="L1" s="16"/>
      <c r="M1" s="16"/>
      <c r="N1" s="16"/>
      <c r="O1" s="16"/>
      <c r="P1" s="17"/>
      <c r="Q1" s="17"/>
      <c r="R1" s="17"/>
      <c r="S1" s="17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</row>
    <row r="2" s="1" customFormat="1" ht="40.5" customHeight="1" spans="1:17">
      <c r="A2" s="20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="2" customFormat="1" ht="29" customHeight="1" spans="1:17">
      <c r="A3" s="21" t="s">
        <v>2</v>
      </c>
      <c r="B3" s="21" t="s">
        <v>3</v>
      </c>
      <c r="C3" s="22" t="s">
        <v>4</v>
      </c>
      <c r="D3" s="21" t="s">
        <v>5</v>
      </c>
      <c r="E3" s="21" t="s">
        <v>6</v>
      </c>
      <c r="F3" s="21"/>
      <c r="G3" s="21" t="s">
        <v>7</v>
      </c>
      <c r="H3" s="21" t="s">
        <v>8</v>
      </c>
      <c r="I3" s="22" t="s">
        <v>9</v>
      </c>
      <c r="J3" s="22" t="s">
        <v>10</v>
      </c>
      <c r="K3" s="21" t="s">
        <v>11</v>
      </c>
      <c r="L3" s="39" t="s">
        <v>12</v>
      </c>
      <c r="M3" s="39"/>
      <c r="N3" s="21" t="s">
        <v>13</v>
      </c>
      <c r="O3" s="21" t="s">
        <v>14</v>
      </c>
      <c r="P3" s="21" t="s">
        <v>15</v>
      </c>
      <c r="Q3" s="21" t="s">
        <v>16</v>
      </c>
    </row>
    <row r="4" s="2" customFormat="1" ht="33" customHeight="1" spans="1:17">
      <c r="A4" s="21"/>
      <c r="B4" s="21"/>
      <c r="C4" s="23"/>
      <c r="D4" s="21"/>
      <c r="E4" s="21" t="s">
        <v>17</v>
      </c>
      <c r="F4" s="21" t="s">
        <v>18</v>
      </c>
      <c r="G4" s="21"/>
      <c r="H4" s="21"/>
      <c r="I4" s="23"/>
      <c r="J4" s="23"/>
      <c r="K4" s="21"/>
      <c r="L4" s="39" t="s">
        <v>19</v>
      </c>
      <c r="M4" s="39" t="s">
        <v>20</v>
      </c>
      <c r="N4" s="21"/>
      <c r="O4" s="21"/>
      <c r="P4" s="21"/>
      <c r="Q4" s="21"/>
    </row>
    <row r="5" s="2" customFormat="1" ht="33" customHeight="1" spans="1:17">
      <c r="A5" s="21"/>
      <c r="B5" s="21"/>
      <c r="C5" s="21"/>
      <c r="D5" s="21"/>
      <c r="E5" s="21"/>
      <c r="F5" s="21"/>
      <c r="G5" s="21"/>
      <c r="H5" s="21"/>
      <c r="I5" s="21" t="s">
        <v>21</v>
      </c>
      <c r="J5" s="40">
        <f>SUM(J6+J35+J134+J148)</f>
        <v>129269.561</v>
      </c>
      <c r="K5" s="41"/>
      <c r="L5" s="42"/>
      <c r="M5" s="42"/>
      <c r="N5" s="42"/>
      <c r="O5" s="21"/>
      <c r="P5" s="28"/>
      <c r="Q5" s="28"/>
    </row>
    <row r="6" s="2" customFormat="1" ht="33" customHeight="1" spans="1:17">
      <c r="A6" s="24" t="s">
        <v>22</v>
      </c>
      <c r="B6" s="24"/>
      <c r="C6" s="24"/>
      <c r="D6" s="24"/>
      <c r="E6" s="24"/>
      <c r="F6" s="24"/>
      <c r="G6" s="24"/>
      <c r="H6" s="25"/>
      <c r="I6" s="25"/>
      <c r="J6" s="25">
        <f>SUM(J7+J11+J14+J17+J19+J21+J26+J28+J31+J33)</f>
        <v>13546.201</v>
      </c>
      <c r="K6" s="21"/>
      <c r="L6" s="21"/>
      <c r="M6" s="21"/>
      <c r="N6" s="21"/>
      <c r="O6" s="43"/>
      <c r="P6" s="28"/>
      <c r="Q6" s="28"/>
    </row>
    <row r="7" s="2" customFormat="1" ht="33" customHeight="1" spans="1:17">
      <c r="A7" s="26" t="s">
        <v>23</v>
      </c>
      <c r="B7" s="26"/>
      <c r="C7" s="27"/>
      <c r="D7" s="27"/>
      <c r="E7" s="27"/>
      <c r="F7" s="27"/>
      <c r="G7" s="27"/>
      <c r="H7" s="26"/>
      <c r="I7" s="26"/>
      <c r="J7" s="26">
        <f>SUM(J8:J10)</f>
        <v>9000</v>
      </c>
      <c r="K7" s="26"/>
      <c r="L7" s="26"/>
      <c r="M7" s="26"/>
      <c r="N7" s="26"/>
      <c r="O7" s="26"/>
      <c r="P7" s="28"/>
      <c r="Q7" s="28"/>
    </row>
    <row r="8" s="2" customFormat="1" ht="140" customHeight="1" spans="1:16384">
      <c r="A8" s="28">
        <v>1</v>
      </c>
      <c r="B8" s="28" t="s">
        <v>24</v>
      </c>
      <c r="C8" s="28" t="s">
        <v>25</v>
      </c>
      <c r="D8" s="28" t="s">
        <v>26</v>
      </c>
      <c r="E8" s="28" t="s">
        <v>27</v>
      </c>
      <c r="F8" s="29" t="s">
        <v>28</v>
      </c>
      <c r="G8" s="28" t="s">
        <v>29</v>
      </c>
      <c r="H8" s="28" t="s">
        <v>30</v>
      </c>
      <c r="I8" s="28" t="s">
        <v>31</v>
      </c>
      <c r="J8" s="28">
        <v>2000</v>
      </c>
      <c r="K8" s="44" t="s">
        <v>32</v>
      </c>
      <c r="L8" s="45">
        <v>11862</v>
      </c>
      <c r="M8" s="45">
        <v>37264</v>
      </c>
      <c r="N8" s="28" t="s">
        <v>33</v>
      </c>
      <c r="O8" s="28" t="s">
        <v>34</v>
      </c>
      <c r="P8" s="44" t="s">
        <v>35</v>
      </c>
      <c r="Q8" s="28"/>
      <c r="R8" s="17"/>
      <c r="S8" s="17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="2" customFormat="1" ht="110" customHeight="1" spans="1:16384">
      <c r="A9" s="28">
        <v>2</v>
      </c>
      <c r="B9" s="28" t="s">
        <v>36</v>
      </c>
      <c r="C9" s="28" t="s">
        <v>25</v>
      </c>
      <c r="D9" s="28" t="s">
        <v>26</v>
      </c>
      <c r="E9" s="28" t="s">
        <v>37</v>
      </c>
      <c r="F9" s="29" t="s">
        <v>38</v>
      </c>
      <c r="G9" s="28" t="s">
        <v>39</v>
      </c>
      <c r="H9" s="28" t="s">
        <v>30</v>
      </c>
      <c r="I9" s="29" t="s">
        <v>40</v>
      </c>
      <c r="J9" s="28">
        <v>2000</v>
      </c>
      <c r="K9" s="28" t="s">
        <v>32</v>
      </c>
      <c r="L9" s="28">
        <v>3271</v>
      </c>
      <c r="M9" s="28">
        <v>10270</v>
      </c>
      <c r="N9" s="28" t="s">
        <v>41</v>
      </c>
      <c r="O9" s="28" t="s">
        <v>34</v>
      </c>
      <c r="P9" s="44" t="s">
        <v>42</v>
      </c>
      <c r="Q9" s="28"/>
      <c r="R9" s="17"/>
      <c r="S9" s="17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="2" customFormat="1" ht="84" customHeight="1" spans="1:16383">
      <c r="A10" s="28">
        <v>3</v>
      </c>
      <c r="B10" s="28" t="s">
        <v>43</v>
      </c>
      <c r="C10" s="28" t="s">
        <v>25</v>
      </c>
      <c r="D10" s="28" t="s">
        <v>26</v>
      </c>
      <c r="E10" s="28" t="s">
        <v>44</v>
      </c>
      <c r="F10" s="28" t="s">
        <v>45</v>
      </c>
      <c r="G10" s="28" t="s">
        <v>46</v>
      </c>
      <c r="H10" s="28" t="s">
        <v>30</v>
      </c>
      <c r="I10" s="29" t="s">
        <v>47</v>
      </c>
      <c r="J10" s="28">
        <v>5000</v>
      </c>
      <c r="K10" s="44" t="s">
        <v>32</v>
      </c>
      <c r="L10" s="45">
        <v>115065</v>
      </c>
      <c r="M10" s="45">
        <v>416681</v>
      </c>
      <c r="N10" s="29" t="s">
        <v>48</v>
      </c>
      <c r="O10" s="28" t="s">
        <v>34</v>
      </c>
      <c r="P10" s="29" t="s">
        <v>49</v>
      </c>
      <c r="Q10" s="28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</row>
    <row r="11" s="2" customFormat="1" ht="33" customHeight="1" spans="1:17">
      <c r="A11" s="26" t="s">
        <v>50</v>
      </c>
      <c r="B11" s="26"/>
      <c r="C11" s="30"/>
      <c r="D11" s="30"/>
      <c r="E11" s="30"/>
      <c r="F11" s="30"/>
      <c r="G11" s="30"/>
      <c r="H11" s="31"/>
      <c r="I11" s="32"/>
      <c r="J11" s="31">
        <f>SUM(J12:J13)</f>
        <v>1633.59</v>
      </c>
      <c r="K11" s="28"/>
      <c r="L11" s="45"/>
      <c r="M11" s="45"/>
      <c r="N11" s="28"/>
      <c r="O11" s="28"/>
      <c r="P11" s="28"/>
      <c r="Q11" s="28"/>
    </row>
    <row r="12" s="2" customFormat="1" ht="182" customHeight="1" spans="1:17">
      <c r="A12" s="28">
        <v>4</v>
      </c>
      <c r="B12" s="28" t="s">
        <v>51</v>
      </c>
      <c r="C12" s="28" t="s">
        <v>52</v>
      </c>
      <c r="D12" s="28" t="s">
        <v>26</v>
      </c>
      <c r="E12" s="28" t="s">
        <v>53</v>
      </c>
      <c r="F12" s="28" t="s">
        <v>54</v>
      </c>
      <c r="G12" s="29" t="s">
        <v>55</v>
      </c>
      <c r="H12" s="28" t="s">
        <v>56</v>
      </c>
      <c r="I12" s="29" t="s">
        <v>57</v>
      </c>
      <c r="J12" s="28">
        <v>633.59</v>
      </c>
      <c r="K12" s="44" t="s">
        <v>32</v>
      </c>
      <c r="L12" s="45">
        <v>1880</v>
      </c>
      <c r="M12" s="45">
        <v>5911</v>
      </c>
      <c r="N12" s="29" t="s">
        <v>58</v>
      </c>
      <c r="O12" s="33" t="s">
        <v>34</v>
      </c>
      <c r="P12" s="29" t="s">
        <v>59</v>
      </c>
      <c r="Q12" s="28"/>
    </row>
    <row r="13" s="2" customFormat="1" ht="99" customHeight="1" spans="1:16383">
      <c r="A13" s="28">
        <v>5</v>
      </c>
      <c r="B13" s="28" t="s">
        <v>60</v>
      </c>
      <c r="C13" s="28" t="s">
        <v>61</v>
      </c>
      <c r="D13" s="28" t="s">
        <v>26</v>
      </c>
      <c r="E13" s="28" t="s">
        <v>62</v>
      </c>
      <c r="F13" s="28" t="s">
        <v>63</v>
      </c>
      <c r="G13" s="29" t="s">
        <v>64</v>
      </c>
      <c r="H13" s="28" t="s">
        <v>56</v>
      </c>
      <c r="I13" s="29" t="s">
        <v>65</v>
      </c>
      <c r="J13" s="28">
        <v>1000</v>
      </c>
      <c r="K13" s="44" t="s">
        <v>32</v>
      </c>
      <c r="L13" s="45">
        <v>2536</v>
      </c>
      <c r="M13" s="45">
        <v>15201</v>
      </c>
      <c r="N13" s="29" t="s">
        <v>66</v>
      </c>
      <c r="O13" s="28" t="s">
        <v>34</v>
      </c>
      <c r="P13" s="29" t="s">
        <v>67</v>
      </c>
      <c r="Q13" s="28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</row>
    <row r="14" s="2" customFormat="1" ht="33" customHeight="1" spans="1:17">
      <c r="A14" s="26" t="s">
        <v>68</v>
      </c>
      <c r="B14" s="26"/>
      <c r="C14" s="30"/>
      <c r="D14" s="30"/>
      <c r="E14" s="30"/>
      <c r="F14" s="30"/>
      <c r="G14" s="30"/>
      <c r="H14" s="32"/>
      <c r="I14" s="32"/>
      <c r="J14" s="31">
        <f>SUM(J15:J16)</f>
        <v>420</v>
      </c>
      <c r="K14" s="31"/>
      <c r="L14" s="46"/>
      <c r="M14" s="46"/>
      <c r="N14" s="31"/>
      <c r="O14" s="31"/>
      <c r="P14" s="28"/>
      <c r="Q14" s="28"/>
    </row>
    <row r="15" s="2" customFormat="1" ht="120" customHeight="1" spans="1:16383">
      <c r="A15" s="28">
        <v>6</v>
      </c>
      <c r="B15" s="28" t="s">
        <v>69</v>
      </c>
      <c r="C15" s="28" t="s">
        <v>70</v>
      </c>
      <c r="D15" s="28" t="s">
        <v>26</v>
      </c>
      <c r="E15" s="28" t="s">
        <v>71</v>
      </c>
      <c r="F15" s="33" t="s">
        <v>72</v>
      </c>
      <c r="G15" s="28" t="s">
        <v>73</v>
      </c>
      <c r="H15" s="28" t="s">
        <v>74</v>
      </c>
      <c r="I15" s="29" t="s">
        <v>75</v>
      </c>
      <c r="J15" s="28">
        <v>390</v>
      </c>
      <c r="K15" s="28" t="s">
        <v>32</v>
      </c>
      <c r="L15" s="45">
        <v>535</v>
      </c>
      <c r="M15" s="45">
        <v>2100</v>
      </c>
      <c r="N15" s="28" t="s">
        <v>76</v>
      </c>
      <c r="O15" s="28" t="s">
        <v>34</v>
      </c>
      <c r="P15" s="28" t="s">
        <v>77</v>
      </c>
      <c r="Q15" s="2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</row>
    <row r="16" s="2" customFormat="1" ht="71" customHeight="1" spans="1:17">
      <c r="A16" s="28">
        <v>7</v>
      </c>
      <c r="B16" s="28" t="s">
        <v>78</v>
      </c>
      <c r="C16" s="28" t="s">
        <v>79</v>
      </c>
      <c r="D16" s="28" t="s">
        <v>26</v>
      </c>
      <c r="E16" s="28" t="s">
        <v>80</v>
      </c>
      <c r="F16" s="33" t="s">
        <v>81</v>
      </c>
      <c r="G16" s="28" t="s">
        <v>73</v>
      </c>
      <c r="H16" s="28" t="s">
        <v>74</v>
      </c>
      <c r="I16" s="29" t="s">
        <v>82</v>
      </c>
      <c r="J16" s="28">
        <v>30</v>
      </c>
      <c r="K16" s="28" t="s">
        <v>32</v>
      </c>
      <c r="L16" s="45">
        <v>30</v>
      </c>
      <c r="M16" s="45">
        <v>120</v>
      </c>
      <c r="N16" s="47" t="s">
        <v>83</v>
      </c>
      <c r="O16" s="28" t="s">
        <v>34</v>
      </c>
      <c r="P16" s="28" t="s">
        <v>84</v>
      </c>
      <c r="Q16" s="28"/>
    </row>
    <row r="17" s="2" customFormat="1" ht="33" customHeight="1" spans="1:17">
      <c r="A17" s="26" t="s">
        <v>85</v>
      </c>
      <c r="B17" s="26"/>
      <c r="C17" s="30"/>
      <c r="D17" s="30"/>
      <c r="E17" s="30"/>
      <c r="F17" s="30"/>
      <c r="G17" s="30"/>
      <c r="H17" s="31"/>
      <c r="I17" s="32"/>
      <c r="J17" s="31">
        <f>SUM(J18)</f>
        <v>300</v>
      </c>
      <c r="K17" s="31"/>
      <c r="L17" s="46"/>
      <c r="M17" s="46"/>
      <c r="N17" s="31"/>
      <c r="O17" s="31"/>
      <c r="P17" s="28"/>
      <c r="Q17" s="28"/>
    </row>
    <row r="18" s="2" customFormat="1" ht="125" customHeight="1" spans="1:17">
      <c r="A18" s="28">
        <v>8</v>
      </c>
      <c r="B18" s="28" t="s">
        <v>86</v>
      </c>
      <c r="C18" s="28" t="s">
        <v>25</v>
      </c>
      <c r="D18" s="28" t="s">
        <v>26</v>
      </c>
      <c r="E18" s="28" t="s">
        <v>87</v>
      </c>
      <c r="F18" s="28" t="s">
        <v>88</v>
      </c>
      <c r="G18" s="28" t="s">
        <v>46</v>
      </c>
      <c r="H18" s="28" t="s">
        <v>89</v>
      </c>
      <c r="I18" s="29" t="s">
        <v>90</v>
      </c>
      <c r="J18" s="28">
        <v>300</v>
      </c>
      <c r="K18" s="28" t="s">
        <v>32</v>
      </c>
      <c r="L18" s="28">
        <v>979</v>
      </c>
      <c r="M18" s="28">
        <v>3919</v>
      </c>
      <c r="N18" s="28" t="s">
        <v>91</v>
      </c>
      <c r="O18" s="28" t="s">
        <v>34</v>
      </c>
      <c r="P18" s="28" t="s">
        <v>92</v>
      </c>
      <c r="Q18" s="28"/>
    </row>
    <row r="19" s="2" customFormat="1" ht="33" customHeight="1" spans="1:17">
      <c r="A19" s="26" t="s">
        <v>93</v>
      </c>
      <c r="B19" s="26"/>
      <c r="C19" s="28"/>
      <c r="D19" s="28"/>
      <c r="E19" s="28"/>
      <c r="F19" s="28"/>
      <c r="G19" s="28"/>
      <c r="H19" s="28"/>
      <c r="I19" s="28"/>
      <c r="J19" s="31">
        <f>SUM(J20)</f>
        <v>100</v>
      </c>
      <c r="K19" s="28"/>
      <c r="L19" s="28"/>
      <c r="M19" s="28"/>
      <c r="N19" s="28"/>
      <c r="O19" s="28"/>
      <c r="P19" s="28"/>
      <c r="Q19" s="28"/>
    </row>
    <row r="20" s="2" customFormat="1" ht="199" customHeight="1" spans="1:16383">
      <c r="A20" s="28">
        <v>9</v>
      </c>
      <c r="B20" s="28" t="s">
        <v>94</v>
      </c>
      <c r="C20" s="28" t="s">
        <v>25</v>
      </c>
      <c r="D20" s="28" t="s">
        <v>26</v>
      </c>
      <c r="E20" s="28" t="s">
        <v>95</v>
      </c>
      <c r="F20" s="28" t="s">
        <v>96</v>
      </c>
      <c r="G20" s="28" t="s">
        <v>46</v>
      </c>
      <c r="H20" s="28" t="s">
        <v>97</v>
      </c>
      <c r="I20" s="28" t="s">
        <v>98</v>
      </c>
      <c r="J20" s="28">
        <v>100</v>
      </c>
      <c r="K20" s="28" t="s">
        <v>32</v>
      </c>
      <c r="L20" s="28">
        <v>1180</v>
      </c>
      <c r="M20" s="28">
        <v>5336</v>
      </c>
      <c r="N20" s="28" t="s">
        <v>99</v>
      </c>
      <c r="O20" s="28" t="s">
        <v>34</v>
      </c>
      <c r="P20" s="28" t="s">
        <v>100</v>
      </c>
      <c r="Q20" s="2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</row>
    <row r="21" s="2" customFormat="1" ht="33" customHeight="1" spans="1:17">
      <c r="A21" s="26" t="s">
        <v>101</v>
      </c>
      <c r="B21" s="26"/>
      <c r="C21" s="28"/>
      <c r="D21" s="28"/>
      <c r="E21" s="28"/>
      <c r="F21" s="28"/>
      <c r="G21" s="28"/>
      <c r="H21" s="28"/>
      <c r="I21" s="28"/>
      <c r="J21" s="31">
        <f>SUM(J22:J25)</f>
        <v>168.751</v>
      </c>
      <c r="K21" s="28"/>
      <c r="L21" s="28"/>
      <c r="M21" s="28"/>
      <c r="N21" s="28"/>
      <c r="O21" s="28"/>
      <c r="P21" s="28"/>
      <c r="Q21" s="28"/>
    </row>
    <row r="22" s="2" customFormat="1" ht="53" customHeight="1" spans="1:17">
      <c r="A22" s="28">
        <v>10</v>
      </c>
      <c r="B22" s="28" t="s">
        <v>102</v>
      </c>
      <c r="C22" s="28" t="s">
        <v>25</v>
      </c>
      <c r="D22" s="28" t="s">
        <v>26</v>
      </c>
      <c r="E22" s="28" t="s">
        <v>103</v>
      </c>
      <c r="F22" s="28" t="s">
        <v>104</v>
      </c>
      <c r="G22" s="28" t="s">
        <v>46</v>
      </c>
      <c r="H22" s="28" t="s">
        <v>105</v>
      </c>
      <c r="I22" s="29" t="s">
        <v>106</v>
      </c>
      <c r="J22" s="28">
        <v>29.25</v>
      </c>
      <c r="K22" s="28" t="s">
        <v>32</v>
      </c>
      <c r="L22" s="28">
        <v>596</v>
      </c>
      <c r="M22" s="28">
        <v>2246</v>
      </c>
      <c r="N22" s="29" t="s">
        <v>107</v>
      </c>
      <c r="O22" s="28" t="s">
        <v>34</v>
      </c>
      <c r="P22" s="28" t="s">
        <v>108</v>
      </c>
      <c r="Q22" s="28"/>
    </row>
    <row r="23" s="2" customFormat="1" ht="67" customHeight="1" spans="1:17">
      <c r="A23" s="28">
        <v>11</v>
      </c>
      <c r="B23" s="28" t="s">
        <v>109</v>
      </c>
      <c r="C23" s="28" t="s">
        <v>25</v>
      </c>
      <c r="D23" s="28" t="s">
        <v>26</v>
      </c>
      <c r="E23" s="28" t="s">
        <v>110</v>
      </c>
      <c r="F23" s="28" t="s">
        <v>111</v>
      </c>
      <c r="G23" s="28" t="s">
        <v>46</v>
      </c>
      <c r="H23" s="28" t="s">
        <v>112</v>
      </c>
      <c r="I23" s="29" t="s">
        <v>113</v>
      </c>
      <c r="J23" s="28">
        <v>26</v>
      </c>
      <c r="K23" s="28" t="s">
        <v>32</v>
      </c>
      <c r="L23" s="28">
        <v>310</v>
      </c>
      <c r="M23" s="28">
        <v>1486</v>
      </c>
      <c r="N23" s="29" t="s">
        <v>114</v>
      </c>
      <c r="O23" s="28" t="s">
        <v>34</v>
      </c>
      <c r="P23" s="28" t="s">
        <v>115</v>
      </c>
      <c r="Q23" s="28"/>
    </row>
    <row r="24" s="2" customFormat="1" ht="64" customHeight="1" spans="1:17">
      <c r="A24" s="28">
        <v>12</v>
      </c>
      <c r="B24" s="28" t="s">
        <v>116</v>
      </c>
      <c r="C24" s="28" t="s">
        <v>25</v>
      </c>
      <c r="D24" s="28" t="s">
        <v>26</v>
      </c>
      <c r="E24" s="28" t="s">
        <v>110</v>
      </c>
      <c r="F24" s="28" t="s">
        <v>117</v>
      </c>
      <c r="G24" s="28" t="s">
        <v>46</v>
      </c>
      <c r="H24" s="28" t="s">
        <v>112</v>
      </c>
      <c r="I24" s="29" t="s">
        <v>118</v>
      </c>
      <c r="J24" s="28">
        <v>29.56</v>
      </c>
      <c r="K24" s="28" t="s">
        <v>32</v>
      </c>
      <c r="L24" s="28">
        <v>206</v>
      </c>
      <c r="M24" s="28">
        <v>846</v>
      </c>
      <c r="N24" s="29" t="s">
        <v>119</v>
      </c>
      <c r="O24" s="28" t="s">
        <v>34</v>
      </c>
      <c r="P24" s="28" t="s">
        <v>120</v>
      </c>
      <c r="Q24" s="28"/>
    </row>
    <row r="25" s="2" customFormat="1" ht="66" customHeight="1" spans="1:17">
      <c r="A25" s="28">
        <v>13</v>
      </c>
      <c r="B25" s="28" t="s">
        <v>121</v>
      </c>
      <c r="C25" s="28" t="s">
        <v>25</v>
      </c>
      <c r="D25" s="28" t="s">
        <v>26</v>
      </c>
      <c r="E25" s="28" t="s">
        <v>71</v>
      </c>
      <c r="F25" s="28" t="s">
        <v>72</v>
      </c>
      <c r="G25" s="28" t="s">
        <v>46</v>
      </c>
      <c r="H25" s="28" t="s">
        <v>122</v>
      </c>
      <c r="I25" s="29" t="s">
        <v>123</v>
      </c>
      <c r="J25" s="28">
        <v>83.941</v>
      </c>
      <c r="K25" s="28" t="s">
        <v>32</v>
      </c>
      <c r="L25" s="28">
        <v>535</v>
      </c>
      <c r="M25" s="28">
        <v>2044</v>
      </c>
      <c r="N25" s="29" t="s">
        <v>124</v>
      </c>
      <c r="O25" s="28" t="s">
        <v>34</v>
      </c>
      <c r="P25" s="28" t="s">
        <v>125</v>
      </c>
      <c r="Q25" s="28"/>
    </row>
    <row r="26" s="2" customFormat="1" ht="33" customHeight="1" spans="1:17">
      <c r="A26" s="26" t="s">
        <v>126</v>
      </c>
      <c r="B26" s="26"/>
      <c r="C26" s="28"/>
      <c r="D26" s="28"/>
      <c r="E26" s="28"/>
      <c r="F26" s="28"/>
      <c r="G26" s="28"/>
      <c r="H26" s="28"/>
      <c r="I26" s="28"/>
      <c r="J26" s="31">
        <f>SUM(J27)</f>
        <v>259.4</v>
      </c>
      <c r="K26" s="28"/>
      <c r="L26" s="28"/>
      <c r="M26" s="28"/>
      <c r="N26" s="28"/>
      <c r="O26" s="28"/>
      <c r="P26" s="28"/>
      <c r="Q26" s="28"/>
    </row>
    <row r="27" s="2" customFormat="1" ht="122" customHeight="1" spans="1:17">
      <c r="A27" s="28">
        <v>14</v>
      </c>
      <c r="B27" s="28" t="s">
        <v>127</v>
      </c>
      <c r="C27" s="28" t="s">
        <v>61</v>
      </c>
      <c r="D27" s="28" t="s">
        <v>26</v>
      </c>
      <c r="E27" s="28" t="s">
        <v>128</v>
      </c>
      <c r="F27" s="28" t="s">
        <v>129</v>
      </c>
      <c r="G27" s="28" t="s">
        <v>46</v>
      </c>
      <c r="H27" s="28" t="s">
        <v>130</v>
      </c>
      <c r="I27" s="29" t="s">
        <v>131</v>
      </c>
      <c r="J27" s="28">
        <v>259.4</v>
      </c>
      <c r="K27" s="28" t="s">
        <v>32</v>
      </c>
      <c r="L27" s="28">
        <v>235</v>
      </c>
      <c r="M27" s="28">
        <v>860</v>
      </c>
      <c r="N27" s="28" t="s">
        <v>132</v>
      </c>
      <c r="O27" s="28" t="s">
        <v>34</v>
      </c>
      <c r="P27" s="28" t="s">
        <v>133</v>
      </c>
      <c r="Q27" s="28"/>
    </row>
    <row r="28" s="2" customFormat="1" ht="33" customHeight="1" spans="1:17">
      <c r="A28" s="26" t="s">
        <v>134</v>
      </c>
      <c r="B28" s="26"/>
      <c r="C28" s="28"/>
      <c r="D28" s="28"/>
      <c r="E28" s="28"/>
      <c r="F28" s="28"/>
      <c r="G28" s="28"/>
      <c r="H28" s="28"/>
      <c r="I28" s="28"/>
      <c r="J28" s="31">
        <f>SUM(J29:J30)</f>
        <v>1102.96</v>
      </c>
      <c r="K28" s="28"/>
      <c r="L28" s="28"/>
      <c r="M28" s="28"/>
      <c r="N28" s="28"/>
      <c r="O28" s="28"/>
      <c r="P28" s="28"/>
      <c r="Q28" s="28"/>
    </row>
    <row r="29" s="2" customFormat="1" ht="90" customHeight="1" spans="1:17">
      <c r="A29" s="28">
        <v>15</v>
      </c>
      <c r="B29" s="28" t="s">
        <v>135</v>
      </c>
      <c r="C29" s="28" t="s">
        <v>61</v>
      </c>
      <c r="D29" s="28" t="s">
        <v>26</v>
      </c>
      <c r="E29" s="28" t="s">
        <v>136</v>
      </c>
      <c r="F29" s="28" t="s">
        <v>137</v>
      </c>
      <c r="G29" s="28" t="s">
        <v>46</v>
      </c>
      <c r="H29" s="28" t="s">
        <v>138</v>
      </c>
      <c r="I29" s="29" t="s">
        <v>139</v>
      </c>
      <c r="J29" s="28">
        <v>552.96</v>
      </c>
      <c r="K29" s="28" t="s">
        <v>32</v>
      </c>
      <c r="L29" s="28">
        <v>275</v>
      </c>
      <c r="M29" s="28">
        <v>1127</v>
      </c>
      <c r="N29" s="28" t="s">
        <v>140</v>
      </c>
      <c r="O29" s="28" t="s">
        <v>34</v>
      </c>
      <c r="P29" s="28" t="s">
        <v>141</v>
      </c>
      <c r="Q29" s="28"/>
    </row>
    <row r="30" s="2" customFormat="1" ht="74" customHeight="1" spans="1:17">
      <c r="A30" s="28">
        <v>16</v>
      </c>
      <c r="B30" s="28" t="s">
        <v>142</v>
      </c>
      <c r="C30" s="28" t="s">
        <v>25</v>
      </c>
      <c r="D30" s="28" t="s">
        <v>26</v>
      </c>
      <c r="E30" s="28" t="s">
        <v>136</v>
      </c>
      <c r="F30" s="28" t="s">
        <v>143</v>
      </c>
      <c r="G30" s="28" t="s">
        <v>46</v>
      </c>
      <c r="H30" s="28" t="s">
        <v>138</v>
      </c>
      <c r="I30" s="29" t="s">
        <v>144</v>
      </c>
      <c r="J30" s="28">
        <v>550</v>
      </c>
      <c r="K30" s="28" t="s">
        <v>32</v>
      </c>
      <c r="L30" s="28">
        <v>566</v>
      </c>
      <c r="M30" s="28">
        <v>2170</v>
      </c>
      <c r="N30" s="28" t="s">
        <v>145</v>
      </c>
      <c r="O30" s="28" t="s">
        <v>34</v>
      </c>
      <c r="P30" s="28" t="s">
        <v>146</v>
      </c>
      <c r="Q30" s="28"/>
    </row>
    <row r="31" s="2" customFormat="1" ht="33" customHeight="1" spans="1:17">
      <c r="A31" s="26" t="s">
        <v>147</v>
      </c>
      <c r="B31" s="26"/>
      <c r="C31" s="28"/>
      <c r="D31" s="28"/>
      <c r="E31" s="28"/>
      <c r="F31" s="28"/>
      <c r="G31" s="28"/>
      <c r="H31" s="28"/>
      <c r="I31" s="29"/>
      <c r="J31" s="31">
        <f>SUM(J32)</f>
        <v>461.5</v>
      </c>
      <c r="K31" s="28"/>
      <c r="L31" s="28"/>
      <c r="M31" s="28"/>
      <c r="N31" s="28"/>
      <c r="O31" s="28"/>
      <c r="P31" s="28"/>
      <c r="Q31" s="28"/>
    </row>
    <row r="32" s="2" customFormat="1" ht="90" customHeight="1" spans="1:17">
      <c r="A32" s="28">
        <v>17</v>
      </c>
      <c r="B32" s="28" t="s">
        <v>148</v>
      </c>
      <c r="C32" s="28" t="s">
        <v>61</v>
      </c>
      <c r="D32" s="28" t="s">
        <v>26</v>
      </c>
      <c r="E32" s="28" t="s">
        <v>103</v>
      </c>
      <c r="F32" s="28" t="s">
        <v>149</v>
      </c>
      <c r="G32" s="28" t="s">
        <v>46</v>
      </c>
      <c r="H32" s="28" t="s">
        <v>150</v>
      </c>
      <c r="I32" s="29" t="s">
        <v>151</v>
      </c>
      <c r="J32" s="28">
        <v>461.5</v>
      </c>
      <c r="K32" s="28" t="s">
        <v>32</v>
      </c>
      <c r="L32" s="28">
        <v>533</v>
      </c>
      <c r="M32" s="28">
        <v>1914</v>
      </c>
      <c r="N32" s="28" t="s">
        <v>152</v>
      </c>
      <c r="O32" s="28" t="s">
        <v>34</v>
      </c>
      <c r="P32" s="28" t="s">
        <v>153</v>
      </c>
      <c r="Q32" s="28"/>
    </row>
    <row r="33" s="2" customFormat="1" ht="33" customHeight="1" spans="1:17">
      <c r="A33" s="26" t="s">
        <v>154</v>
      </c>
      <c r="B33" s="26"/>
      <c r="C33" s="28"/>
      <c r="D33" s="28"/>
      <c r="E33" s="28"/>
      <c r="F33" s="28"/>
      <c r="G33" s="28"/>
      <c r="H33" s="28"/>
      <c r="I33" s="28"/>
      <c r="J33" s="31">
        <f>SUM(J34)</f>
        <v>100</v>
      </c>
      <c r="K33" s="28"/>
      <c r="L33" s="28"/>
      <c r="M33" s="28"/>
      <c r="N33" s="28"/>
      <c r="O33" s="28"/>
      <c r="P33" s="28"/>
      <c r="Q33" s="28"/>
    </row>
    <row r="34" s="2" customFormat="1" ht="148" customHeight="1" spans="1:17">
      <c r="A34" s="28">
        <v>18</v>
      </c>
      <c r="B34" s="28" t="s">
        <v>155</v>
      </c>
      <c r="C34" s="28" t="s">
        <v>61</v>
      </c>
      <c r="D34" s="28" t="s">
        <v>26</v>
      </c>
      <c r="E34" s="28" t="s">
        <v>156</v>
      </c>
      <c r="F34" s="28" t="s">
        <v>157</v>
      </c>
      <c r="G34" s="28" t="s">
        <v>46</v>
      </c>
      <c r="H34" s="28" t="s">
        <v>158</v>
      </c>
      <c r="I34" s="48" t="s">
        <v>159</v>
      </c>
      <c r="J34" s="28">
        <v>100</v>
      </c>
      <c r="K34" s="28" t="s">
        <v>32</v>
      </c>
      <c r="L34" s="28">
        <v>272</v>
      </c>
      <c r="M34" s="28">
        <v>1068</v>
      </c>
      <c r="N34" s="28" t="s">
        <v>160</v>
      </c>
      <c r="O34" s="28" t="s">
        <v>34</v>
      </c>
      <c r="P34" s="28" t="s">
        <v>161</v>
      </c>
      <c r="Q34" s="28"/>
    </row>
    <row r="35" s="2" customFormat="1" ht="30" customHeight="1" spans="1:17">
      <c r="A35" s="21" t="s">
        <v>162</v>
      </c>
      <c r="B35" s="21"/>
      <c r="C35" s="28"/>
      <c r="D35" s="28"/>
      <c r="E35" s="28"/>
      <c r="F35" s="28"/>
      <c r="G35" s="28"/>
      <c r="H35" s="28"/>
      <c r="I35" s="28"/>
      <c r="J35" s="31">
        <f>J36+J39+J44+J87+J93+J89+J91+J95+J97+J99+J101+J104+J106+J108+J110+J112+J116+J118+J123+J127+J129+J132</f>
        <v>110669.84</v>
      </c>
      <c r="K35" s="28"/>
      <c r="L35" s="28"/>
      <c r="M35" s="28"/>
      <c r="N35" s="28"/>
      <c r="O35" s="28"/>
      <c r="P35" s="28"/>
      <c r="Q35" s="28"/>
    </row>
    <row r="36" s="2" customFormat="1" ht="30" customHeight="1" spans="1:17">
      <c r="A36" s="26" t="s">
        <v>163</v>
      </c>
      <c r="B36" s="26"/>
      <c r="C36" s="28"/>
      <c r="D36" s="28"/>
      <c r="E36" s="28"/>
      <c r="F36" s="28"/>
      <c r="G36" s="28"/>
      <c r="H36" s="28"/>
      <c r="I36" s="28"/>
      <c r="J36" s="31">
        <f>SUM(J37:J38)</f>
        <v>42366.64</v>
      </c>
      <c r="K36" s="28"/>
      <c r="L36" s="28"/>
      <c r="M36" s="28"/>
      <c r="N36" s="28"/>
      <c r="O36" s="28"/>
      <c r="P36" s="28"/>
      <c r="Q36" s="28"/>
    </row>
    <row r="37" s="2" customFormat="1" ht="108" customHeight="1" spans="1:16383">
      <c r="A37" s="28">
        <v>19</v>
      </c>
      <c r="B37" s="28" t="s">
        <v>164</v>
      </c>
      <c r="C37" s="28" t="s">
        <v>165</v>
      </c>
      <c r="D37" s="28" t="s">
        <v>26</v>
      </c>
      <c r="E37" s="28" t="s">
        <v>166</v>
      </c>
      <c r="F37" s="28" t="s">
        <v>167</v>
      </c>
      <c r="G37" s="28" t="s">
        <v>46</v>
      </c>
      <c r="H37" s="28" t="s">
        <v>168</v>
      </c>
      <c r="I37" s="49" t="s">
        <v>169</v>
      </c>
      <c r="J37" s="28">
        <v>40806.64</v>
      </c>
      <c r="K37" s="28" t="s">
        <v>170</v>
      </c>
      <c r="L37" s="28">
        <v>52616</v>
      </c>
      <c r="M37" s="28">
        <v>165739</v>
      </c>
      <c r="N37" s="34" t="s">
        <v>171</v>
      </c>
      <c r="O37" s="28" t="s">
        <v>34</v>
      </c>
      <c r="P37" s="28" t="s">
        <v>172</v>
      </c>
      <c r="Q37" s="2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</row>
    <row r="38" s="2" customFormat="1" ht="108" customHeight="1" spans="1:16383">
      <c r="A38" s="28">
        <v>20</v>
      </c>
      <c r="B38" s="34" t="s">
        <v>173</v>
      </c>
      <c r="C38" s="28" t="s">
        <v>165</v>
      </c>
      <c r="D38" s="28" t="s">
        <v>26</v>
      </c>
      <c r="E38" s="28" t="s">
        <v>166</v>
      </c>
      <c r="F38" s="28" t="s">
        <v>167</v>
      </c>
      <c r="G38" s="28" t="s">
        <v>174</v>
      </c>
      <c r="H38" s="28" t="s">
        <v>168</v>
      </c>
      <c r="I38" s="49" t="s">
        <v>175</v>
      </c>
      <c r="J38" s="28">
        <v>1560</v>
      </c>
      <c r="K38" s="28" t="s">
        <v>32</v>
      </c>
      <c r="L38" s="28">
        <v>52616</v>
      </c>
      <c r="M38" s="28">
        <v>165739</v>
      </c>
      <c r="N38" s="34" t="s">
        <v>171</v>
      </c>
      <c r="O38" s="28" t="s">
        <v>34</v>
      </c>
      <c r="P38" s="28" t="s">
        <v>172</v>
      </c>
      <c r="Q38" s="28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</row>
    <row r="39" s="2" customFormat="1" ht="30" customHeight="1" spans="1:17">
      <c r="A39" s="26" t="s">
        <v>50</v>
      </c>
      <c r="B39" s="26"/>
      <c r="C39" s="28"/>
      <c r="D39" s="28"/>
      <c r="E39" s="28"/>
      <c r="F39" s="28"/>
      <c r="G39" s="28"/>
      <c r="H39" s="28"/>
      <c r="I39" s="28"/>
      <c r="J39" s="31">
        <f>SUM(J40:J43)</f>
        <v>21450</v>
      </c>
      <c r="K39" s="28"/>
      <c r="L39" s="28"/>
      <c r="M39" s="28"/>
      <c r="N39" s="28"/>
      <c r="O39" s="28"/>
      <c r="P39" s="28"/>
      <c r="Q39" s="28"/>
    </row>
    <row r="40" s="2" customFormat="1" ht="222" customHeight="1" spans="1:17">
      <c r="A40" s="28">
        <v>21</v>
      </c>
      <c r="B40" s="28" t="s">
        <v>176</v>
      </c>
      <c r="C40" s="28" t="s">
        <v>177</v>
      </c>
      <c r="D40" s="28" t="s">
        <v>26</v>
      </c>
      <c r="E40" s="28" t="s">
        <v>178</v>
      </c>
      <c r="F40" s="28" t="s">
        <v>179</v>
      </c>
      <c r="G40" s="28" t="s">
        <v>46</v>
      </c>
      <c r="H40" s="28" t="s">
        <v>180</v>
      </c>
      <c r="I40" s="29" t="s">
        <v>181</v>
      </c>
      <c r="J40" s="28">
        <v>20000</v>
      </c>
      <c r="K40" s="28" t="s">
        <v>170</v>
      </c>
      <c r="L40" s="28">
        <v>52616</v>
      </c>
      <c r="M40" s="28">
        <v>165739</v>
      </c>
      <c r="N40" s="34" t="s">
        <v>182</v>
      </c>
      <c r="O40" s="28" t="s">
        <v>34</v>
      </c>
      <c r="P40" s="34" t="s">
        <v>183</v>
      </c>
      <c r="Q40" s="28"/>
    </row>
    <row r="41" s="2" customFormat="1" ht="83" customHeight="1" spans="1:16383">
      <c r="A41" s="28">
        <v>22</v>
      </c>
      <c r="B41" s="28" t="s">
        <v>184</v>
      </c>
      <c r="C41" s="28" t="s">
        <v>185</v>
      </c>
      <c r="D41" s="28" t="s">
        <v>26</v>
      </c>
      <c r="E41" s="28" t="s">
        <v>186</v>
      </c>
      <c r="F41" s="28" t="s">
        <v>187</v>
      </c>
      <c r="G41" s="28" t="s">
        <v>46</v>
      </c>
      <c r="H41" s="28" t="s">
        <v>56</v>
      </c>
      <c r="I41" s="29" t="s">
        <v>188</v>
      </c>
      <c r="J41" s="28">
        <v>1000</v>
      </c>
      <c r="K41" s="28" t="s">
        <v>32</v>
      </c>
      <c r="L41" s="28">
        <v>116725</v>
      </c>
      <c r="M41" s="28">
        <v>367526</v>
      </c>
      <c r="N41" s="28" t="s">
        <v>189</v>
      </c>
      <c r="O41" s="28" t="s">
        <v>34</v>
      </c>
      <c r="P41" s="28" t="s">
        <v>190</v>
      </c>
      <c r="Q41" s="28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</row>
    <row r="42" s="2" customFormat="1" ht="121" customHeight="1" spans="1:16383">
      <c r="A42" s="28">
        <v>23</v>
      </c>
      <c r="B42" s="28" t="s">
        <v>191</v>
      </c>
      <c r="C42" s="28" t="s">
        <v>192</v>
      </c>
      <c r="D42" s="28" t="s">
        <v>26</v>
      </c>
      <c r="E42" s="28" t="s">
        <v>186</v>
      </c>
      <c r="F42" s="28" t="s">
        <v>187</v>
      </c>
      <c r="G42" s="28" t="s">
        <v>46</v>
      </c>
      <c r="H42" s="28" t="s">
        <v>56</v>
      </c>
      <c r="I42" s="29" t="s">
        <v>193</v>
      </c>
      <c r="J42" s="28">
        <v>400</v>
      </c>
      <c r="K42" s="28" t="s">
        <v>32</v>
      </c>
      <c r="L42" s="28">
        <v>184962</v>
      </c>
      <c r="M42" s="28">
        <v>582634</v>
      </c>
      <c r="N42" s="28" t="s">
        <v>194</v>
      </c>
      <c r="O42" s="28" t="s">
        <v>34</v>
      </c>
      <c r="P42" s="28" t="s">
        <v>195</v>
      </c>
      <c r="Q42" s="5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</row>
    <row r="43" s="2" customFormat="1" ht="93" customHeight="1" spans="1:16375">
      <c r="A43" s="28">
        <v>24</v>
      </c>
      <c r="B43" s="28" t="s">
        <v>196</v>
      </c>
      <c r="C43" s="28" t="s">
        <v>192</v>
      </c>
      <c r="D43" s="28" t="s">
        <v>26</v>
      </c>
      <c r="E43" s="28" t="s">
        <v>103</v>
      </c>
      <c r="F43" s="28" t="s">
        <v>197</v>
      </c>
      <c r="G43" s="28" t="s">
        <v>46</v>
      </c>
      <c r="H43" s="28" t="s">
        <v>56</v>
      </c>
      <c r="I43" s="29" t="s">
        <v>198</v>
      </c>
      <c r="J43" s="28">
        <v>50</v>
      </c>
      <c r="K43" s="28" t="s">
        <v>32</v>
      </c>
      <c r="L43" s="28">
        <v>1256</v>
      </c>
      <c r="M43" s="28">
        <v>3956</v>
      </c>
      <c r="N43" s="28" t="s">
        <v>199</v>
      </c>
      <c r="O43" s="28" t="s">
        <v>34</v>
      </c>
      <c r="P43" s="28" t="s">
        <v>200</v>
      </c>
      <c r="Q43" s="5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</row>
    <row r="44" s="2" customFormat="1" ht="30" customHeight="1" spans="1:16375">
      <c r="A44" s="26" t="s">
        <v>201</v>
      </c>
      <c r="B44" s="26"/>
      <c r="C44" s="28"/>
      <c r="D44" s="28"/>
      <c r="E44" s="28"/>
      <c r="F44" s="28"/>
      <c r="G44" s="28"/>
      <c r="H44" s="28"/>
      <c r="I44" s="28"/>
      <c r="J44" s="31">
        <f>SUM(J45:J86)</f>
        <v>1539</v>
      </c>
      <c r="K44" s="28"/>
      <c r="L44" s="28"/>
      <c r="M44" s="28"/>
      <c r="N44" s="28"/>
      <c r="O44" s="28"/>
      <c r="P44" s="28"/>
      <c r="Q44" s="28"/>
      <c r="XEL44" s="54"/>
      <c r="XEM44" s="54"/>
      <c r="XEN44" s="54"/>
      <c r="XEO44" s="54"/>
      <c r="XEP44" s="54"/>
      <c r="XEQ44" s="54"/>
      <c r="XER44" s="54"/>
      <c r="XES44" s="54"/>
      <c r="XET44" s="54"/>
      <c r="XEU44" s="54"/>
    </row>
    <row r="45" s="3" customFormat="1" ht="108" customHeight="1" spans="1:16375">
      <c r="A45" s="26">
        <v>25</v>
      </c>
      <c r="B45" s="35" t="s">
        <v>202</v>
      </c>
      <c r="C45" s="28" t="s">
        <v>192</v>
      </c>
      <c r="D45" s="28" t="s">
        <v>26</v>
      </c>
      <c r="E45" s="35" t="s">
        <v>203</v>
      </c>
      <c r="F45" s="35" t="s">
        <v>204</v>
      </c>
      <c r="G45" s="28" t="s">
        <v>205</v>
      </c>
      <c r="H45" s="28" t="s">
        <v>206</v>
      </c>
      <c r="I45" s="35" t="s">
        <v>207</v>
      </c>
      <c r="J45" s="28">
        <v>50</v>
      </c>
      <c r="K45" s="28" t="s">
        <v>32</v>
      </c>
      <c r="L45" s="28">
        <v>468</v>
      </c>
      <c r="M45" s="28">
        <v>1798</v>
      </c>
      <c r="N45" s="28" t="s">
        <v>208</v>
      </c>
      <c r="O45" s="28" t="s">
        <v>34</v>
      </c>
      <c r="P45" s="28" t="s">
        <v>209</v>
      </c>
      <c r="Q45" s="28"/>
      <c r="XEL45" s="55"/>
      <c r="XEM45" s="55"/>
      <c r="XEN45" s="55"/>
      <c r="XEO45" s="55"/>
      <c r="XEP45" s="55"/>
      <c r="XEQ45" s="55"/>
      <c r="XER45" s="55"/>
      <c r="XES45" s="55"/>
      <c r="XET45" s="55"/>
      <c r="XEU45" s="55"/>
    </row>
    <row r="46" s="3" customFormat="1" ht="95" customHeight="1" spans="1:16375">
      <c r="A46" s="26">
        <v>26</v>
      </c>
      <c r="B46" s="35" t="s">
        <v>210</v>
      </c>
      <c r="C46" s="28" t="s">
        <v>192</v>
      </c>
      <c r="D46" s="28" t="s">
        <v>26</v>
      </c>
      <c r="E46" s="35" t="s">
        <v>71</v>
      </c>
      <c r="F46" s="35" t="s">
        <v>211</v>
      </c>
      <c r="G46" s="28" t="s">
        <v>205</v>
      </c>
      <c r="H46" s="28" t="s">
        <v>212</v>
      </c>
      <c r="I46" s="35" t="s">
        <v>213</v>
      </c>
      <c r="J46" s="28">
        <v>50</v>
      </c>
      <c r="K46" s="28" t="s">
        <v>32</v>
      </c>
      <c r="L46" s="28">
        <v>190</v>
      </c>
      <c r="M46" s="28">
        <v>709</v>
      </c>
      <c r="N46" s="28" t="s">
        <v>214</v>
      </c>
      <c r="O46" s="28" t="s">
        <v>34</v>
      </c>
      <c r="P46" s="28" t="s">
        <v>215</v>
      </c>
      <c r="Q46" s="28"/>
      <c r="XEL46" s="55"/>
      <c r="XEM46" s="55"/>
      <c r="XEN46" s="55"/>
      <c r="XEO46" s="55"/>
      <c r="XEP46" s="55"/>
      <c r="XEQ46" s="55"/>
      <c r="XER46" s="55"/>
      <c r="XES46" s="55"/>
      <c r="XET46" s="55"/>
      <c r="XEU46" s="55"/>
    </row>
    <row r="47" s="3" customFormat="1" ht="62" customHeight="1" spans="1:16375">
      <c r="A47" s="26">
        <v>27</v>
      </c>
      <c r="B47" s="36" t="s">
        <v>216</v>
      </c>
      <c r="C47" s="28" t="s">
        <v>192</v>
      </c>
      <c r="D47" s="28" t="s">
        <v>26</v>
      </c>
      <c r="E47" s="36" t="s">
        <v>217</v>
      </c>
      <c r="F47" s="36" t="s">
        <v>218</v>
      </c>
      <c r="G47" s="28" t="s">
        <v>46</v>
      </c>
      <c r="H47" s="36" t="s">
        <v>219</v>
      </c>
      <c r="I47" s="50" t="s">
        <v>220</v>
      </c>
      <c r="J47" s="28">
        <v>76</v>
      </c>
      <c r="K47" s="28" t="s">
        <v>32</v>
      </c>
      <c r="L47" s="28">
        <v>14727</v>
      </c>
      <c r="M47" s="28">
        <v>46244</v>
      </c>
      <c r="N47" s="28" t="s">
        <v>221</v>
      </c>
      <c r="O47" s="28" t="s">
        <v>34</v>
      </c>
      <c r="P47" s="28" t="s">
        <v>222</v>
      </c>
      <c r="Q47" s="28"/>
      <c r="XEL47" s="55"/>
      <c r="XEM47" s="55"/>
      <c r="XEN47" s="55"/>
      <c r="XEO47" s="55"/>
      <c r="XEP47" s="55"/>
      <c r="XEQ47" s="55"/>
      <c r="XER47" s="55"/>
      <c r="XES47" s="55"/>
      <c r="XET47" s="55"/>
      <c r="XEU47" s="55"/>
    </row>
    <row r="48" s="4" customFormat="1" ht="58" customHeight="1" spans="1:17">
      <c r="A48" s="26">
        <v>28</v>
      </c>
      <c r="B48" s="28" t="s">
        <v>223</v>
      </c>
      <c r="C48" s="28" t="s">
        <v>224</v>
      </c>
      <c r="D48" s="28" t="s">
        <v>26</v>
      </c>
      <c r="E48" s="28" t="s">
        <v>225</v>
      </c>
      <c r="F48" s="28" t="s">
        <v>226</v>
      </c>
      <c r="G48" s="28" t="s">
        <v>227</v>
      </c>
      <c r="H48" s="28" t="s">
        <v>228</v>
      </c>
      <c r="I48" s="28" t="s">
        <v>229</v>
      </c>
      <c r="J48" s="28">
        <v>20</v>
      </c>
      <c r="K48" s="28" t="s">
        <v>32</v>
      </c>
      <c r="L48" s="28">
        <v>508</v>
      </c>
      <c r="M48" s="28">
        <v>1926</v>
      </c>
      <c r="N48" s="28" t="s">
        <v>230</v>
      </c>
      <c r="O48" s="28" t="s">
        <v>34</v>
      </c>
      <c r="P48" s="28" t="s">
        <v>231</v>
      </c>
      <c r="Q48" s="53"/>
    </row>
    <row r="49" s="5" customFormat="1" ht="63" customHeight="1" spans="1:17">
      <c r="A49" s="26">
        <v>29</v>
      </c>
      <c r="B49" s="28" t="s">
        <v>232</v>
      </c>
      <c r="C49" s="28" t="s">
        <v>233</v>
      </c>
      <c r="D49" s="28" t="s">
        <v>26</v>
      </c>
      <c r="E49" s="28" t="s">
        <v>225</v>
      </c>
      <c r="F49" s="28" t="s">
        <v>234</v>
      </c>
      <c r="G49" s="28" t="s">
        <v>227</v>
      </c>
      <c r="H49" s="28" t="s">
        <v>228</v>
      </c>
      <c r="I49" s="29" t="s">
        <v>235</v>
      </c>
      <c r="J49" s="28">
        <v>20</v>
      </c>
      <c r="K49" s="28" t="s">
        <v>32</v>
      </c>
      <c r="L49" s="28">
        <v>173</v>
      </c>
      <c r="M49" s="28">
        <v>629</v>
      </c>
      <c r="N49" s="28" t="s">
        <v>236</v>
      </c>
      <c r="O49" s="28" t="s">
        <v>34</v>
      </c>
      <c r="P49" s="28" t="s">
        <v>237</v>
      </c>
      <c r="Q49" s="41"/>
    </row>
    <row r="50" s="6" customFormat="1" ht="66" customHeight="1" spans="1:17">
      <c r="A50" s="26">
        <v>30</v>
      </c>
      <c r="B50" s="28" t="s">
        <v>238</v>
      </c>
      <c r="C50" s="28" t="s">
        <v>233</v>
      </c>
      <c r="D50" s="28" t="s">
        <v>26</v>
      </c>
      <c r="E50" s="28" t="s">
        <v>110</v>
      </c>
      <c r="F50" s="28" t="s">
        <v>239</v>
      </c>
      <c r="G50" s="28" t="s">
        <v>227</v>
      </c>
      <c r="H50" s="28" t="s">
        <v>240</v>
      </c>
      <c r="I50" s="29" t="s">
        <v>241</v>
      </c>
      <c r="J50" s="28">
        <v>20</v>
      </c>
      <c r="K50" s="28" t="s">
        <v>32</v>
      </c>
      <c r="L50" s="28">
        <v>536</v>
      </c>
      <c r="M50" s="28">
        <v>1876</v>
      </c>
      <c r="N50" s="28" t="s">
        <v>242</v>
      </c>
      <c r="O50" s="28" t="s">
        <v>34</v>
      </c>
      <c r="P50" s="28" t="s">
        <v>243</v>
      </c>
      <c r="Q50" s="41"/>
    </row>
    <row r="51" s="6" customFormat="1" ht="91" customHeight="1" spans="1:17">
      <c r="A51" s="26">
        <v>31</v>
      </c>
      <c r="B51" s="28" t="s">
        <v>244</v>
      </c>
      <c r="C51" s="28" t="s">
        <v>177</v>
      </c>
      <c r="D51" s="28" t="s">
        <v>26</v>
      </c>
      <c r="E51" s="28" t="s">
        <v>110</v>
      </c>
      <c r="F51" s="28" t="s">
        <v>245</v>
      </c>
      <c r="G51" s="28" t="s">
        <v>227</v>
      </c>
      <c r="H51" s="28" t="s">
        <v>240</v>
      </c>
      <c r="I51" s="29" t="s">
        <v>246</v>
      </c>
      <c r="J51" s="28">
        <v>20</v>
      </c>
      <c r="K51" s="28" t="s">
        <v>32</v>
      </c>
      <c r="L51" s="28">
        <v>380</v>
      </c>
      <c r="M51" s="28">
        <v>1549</v>
      </c>
      <c r="N51" s="28" t="s">
        <v>247</v>
      </c>
      <c r="O51" s="28" t="s">
        <v>34</v>
      </c>
      <c r="P51" s="28" t="s">
        <v>248</v>
      </c>
      <c r="Q51" s="41"/>
    </row>
    <row r="52" s="6" customFormat="1" ht="50" customHeight="1" spans="1:17">
      <c r="A52" s="26">
        <v>32</v>
      </c>
      <c r="B52" s="28" t="s">
        <v>249</v>
      </c>
      <c r="C52" s="28" t="s">
        <v>233</v>
      </c>
      <c r="D52" s="28" t="s">
        <v>26</v>
      </c>
      <c r="E52" s="28" t="s">
        <v>110</v>
      </c>
      <c r="F52" s="28" t="s">
        <v>250</v>
      </c>
      <c r="G52" s="28" t="s">
        <v>227</v>
      </c>
      <c r="H52" s="28" t="s">
        <v>240</v>
      </c>
      <c r="I52" s="29" t="s">
        <v>251</v>
      </c>
      <c r="J52" s="28">
        <v>20</v>
      </c>
      <c r="K52" s="28" t="s">
        <v>32</v>
      </c>
      <c r="L52" s="28">
        <v>337</v>
      </c>
      <c r="M52" s="28">
        <v>1517</v>
      </c>
      <c r="N52" s="28" t="s">
        <v>252</v>
      </c>
      <c r="O52" s="28" t="s">
        <v>34</v>
      </c>
      <c r="P52" s="28" t="s">
        <v>253</v>
      </c>
      <c r="Q52" s="41"/>
    </row>
    <row r="53" s="7" customFormat="1" ht="72" customHeight="1" spans="1:17">
      <c r="A53" s="26">
        <v>33</v>
      </c>
      <c r="B53" s="28" t="s">
        <v>254</v>
      </c>
      <c r="C53" s="28" t="s">
        <v>233</v>
      </c>
      <c r="D53" s="28" t="s">
        <v>26</v>
      </c>
      <c r="E53" s="28" t="s">
        <v>80</v>
      </c>
      <c r="F53" s="28" t="s">
        <v>255</v>
      </c>
      <c r="G53" s="28" t="s">
        <v>227</v>
      </c>
      <c r="H53" s="28" t="s">
        <v>256</v>
      </c>
      <c r="I53" s="28" t="s">
        <v>257</v>
      </c>
      <c r="J53" s="28">
        <v>100</v>
      </c>
      <c r="K53" s="28" t="s">
        <v>32</v>
      </c>
      <c r="L53" s="28">
        <v>1701</v>
      </c>
      <c r="M53" s="28">
        <v>6826</v>
      </c>
      <c r="N53" s="28" t="s">
        <v>258</v>
      </c>
      <c r="O53" s="28" t="s">
        <v>34</v>
      </c>
      <c r="P53" s="28" t="s">
        <v>259</v>
      </c>
      <c r="Q53" s="41" t="s">
        <v>260</v>
      </c>
    </row>
    <row r="54" s="6" customFormat="1" ht="81" customHeight="1" spans="1:17">
      <c r="A54" s="26">
        <v>34</v>
      </c>
      <c r="B54" s="28" t="s">
        <v>261</v>
      </c>
      <c r="C54" s="28" t="s">
        <v>224</v>
      </c>
      <c r="D54" s="28" t="s">
        <v>26</v>
      </c>
      <c r="E54" s="28" t="s">
        <v>262</v>
      </c>
      <c r="F54" s="28" t="s">
        <v>263</v>
      </c>
      <c r="G54" s="28" t="s">
        <v>227</v>
      </c>
      <c r="H54" s="28" t="s">
        <v>264</v>
      </c>
      <c r="I54" s="29" t="s">
        <v>265</v>
      </c>
      <c r="J54" s="28">
        <v>20</v>
      </c>
      <c r="K54" s="28" t="s">
        <v>32</v>
      </c>
      <c r="L54" s="28">
        <v>470</v>
      </c>
      <c r="M54" s="28">
        <v>1992</v>
      </c>
      <c r="N54" s="28" t="s">
        <v>266</v>
      </c>
      <c r="O54" s="28" t="s">
        <v>34</v>
      </c>
      <c r="P54" s="28" t="s">
        <v>267</v>
      </c>
      <c r="Q54" s="41"/>
    </row>
    <row r="55" s="6" customFormat="1" ht="60" customHeight="1" spans="1:17">
      <c r="A55" s="26">
        <v>35</v>
      </c>
      <c r="B55" s="28" t="s">
        <v>268</v>
      </c>
      <c r="C55" s="28" t="s">
        <v>224</v>
      </c>
      <c r="D55" s="28" t="s">
        <v>26</v>
      </c>
      <c r="E55" s="28" t="s">
        <v>262</v>
      </c>
      <c r="F55" s="28" t="s">
        <v>269</v>
      </c>
      <c r="G55" s="28" t="s">
        <v>227</v>
      </c>
      <c r="H55" s="28" t="s">
        <v>264</v>
      </c>
      <c r="I55" s="29" t="s">
        <v>270</v>
      </c>
      <c r="J55" s="28">
        <v>20</v>
      </c>
      <c r="K55" s="28" t="s">
        <v>32</v>
      </c>
      <c r="L55" s="28">
        <v>203</v>
      </c>
      <c r="M55" s="28">
        <v>764</v>
      </c>
      <c r="N55" s="28" t="s">
        <v>271</v>
      </c>
      <c r="O55" s="28" t="s">
        <v>34</v>
      </c>
      <c r="P55" s="28" t="s">
        <v>272</v>
      </c>
      <c r="Q55" s="41"/>
    </row>
    <row r="56" s="6" customFormat="1" ht="55" customHeight="1" spans="1:17">
      <c r="A56" s="26">
        <v>36</v>
      </c>
      <c r="B56" s="28" t="s">
        <v>273</v>
      </c>
      <c r="C56" s="28" t="s">
        <v>224</v>
      </c>
      <c r="D56" s="28" t="s">
        <v>26</v>
      </c>
      <c r="E56" s="28" t="s">
        <v>262</v>
      </c>
      <c r="F56" s="28" t="s">
        <v>274</v>
      </c>
      <c r="G56" s="28" t="s">
        <v>227</v>
      </c>
      <c r="H56" s="28" t="s">
        <v>264</v>
      </c>
      <c r="I56" s="29" t="s">
        <v>265</v>
      </c>
      <c r="J56" s="28">
        <v>20</v>
      </c>
      <c r="K56" s="28" t="s">
        <v>32</v>
      </c>
      <c r="L56" s="28">
        <v>298</v>
      </c>
      <c r="M56" s="28">
        <v>1170</v>
      </c>
      <c r="N56" s="28" t="s">
        <v>275</v>
      </c>
      <c r="O56" s="28" t="s">
        <v>34</v>
      </c>
      <c r="P56" s="28" t="s">
        <v>276</v>
      </c>
      <c r="Q56" s="41"/>
    </row>
    <row r="57" s="7" customFormat="1" ht="53" customHeight="1" spans="1:17">
      <c r="A57" s="26">
        <v>37</v>
      </c>
      <c r="B57" s="28" t="s">
        <v>277</v>
      </c>
      <c r="C57" s="28" t="s">
        <v>224</v>
      </c>
      <c r="D57" s="28" t="s">
        <v>26</v>
      </c>
      <c r="E57" s="28" t="s">
        <v>278</v>
      </c>
      <c r="F57" s="28" t="s">
        <v>279</v>
      </c>
      <c r="G57" s="28" t="s">
        <v>227</v>
      </c>
      <c r="H57" s="28" t="s">
        <v>280</v>
      </c>
      <c r="I57" s="29" t="s">
        <v>281</v>
      </c>
      <c r="J57" s="28">
        <v>20</v>
      </c>
      <c r="K57" s="28" t="s">
        <v>32</v>
      </c>
      <c r="L57" s="28">
        <v>658</v>
      </c>
      <c r="M57" s="28">
        <v>2703</v>
      </c>
      <c r="N57" s="28" t="s">
        <v>282</v>
      </c>
      <c r="O57" s="28" t="s">
        <v>34</v>
      </c>
      <c r="P57" s="28" t="s">
        <v>283</v>
      </c>
      <c r="Q57" s="41"/>
    </row>
    <row r="58" s="6" customFormat="1" ht="51" customHeight="1" spans="1:17">
      <c r="A58" s="26">
        <v>38</v>
      </c>
      <c r="B58" s="28" t="s">
        <v>284</v>
      </c>
      <c r="C58" s="28" t="s">
        <v>224</v>
      </c>
      <c r="D58" s="28" t="s">
        <v>26</v>
      </c>
      <c r="E58" s="28" t="s">
        <v>278</v>
      </c>
      <c r="F58" s="28" t="s">
        <v>285</v>
      </c>
      <c r="G58" s="28" t="s">
        <v>227</v>
      </c>
      <c r="H58" s="28" t="s">
        <v>280</v>
      </c>
      <c r="I58" s="29" t="s">
        <v>286</v>
      </c>
      <c r="J58" s="28">
        <v>20</v>
      </c>
      <c r="K58" s="28" t="s">
        <v>32</v>
      </c>
      <c r="L58" s="28">
        <v>307</v>
      </c>
      <c r="M58" s="28">
        <v>1300</v>
      </c>
      <c r="N58" s="28" t="s">
        <v>287</v>
      </c>
      <c r="O58" s="28" t="s">
        <v>34</v>
      </c>
      <c r="P58" s="28" t="s">
        <v>288</v>
      </c>
      <c r="Q58" s="41"/>
    </row>
    <row r="59" s="6" customFormat="1" ht="63" customHeight="1" spans="1:17">
      <c r="A59" s="26">
        <v>39</v>
      </c>
      <c r="B59" s="28" t="s">
        <v>289</v>
      </c>
      <c r="C59" s="28" t="s">
        <v>224</v>
      </c>
      <c r="D59" s="28" t="s">
        <v>26</v>
      </c>
      <c r="E59" s="28" t="s">
        <v>278</v>
      </c>
      <c r="F59" s="28" t="s">
        <v>290</v>
      </c>
      <c r="G59" s="28" t="s">
        <v>227</v>
      </c>
      <c r="H59" s="28" t="s">
        <v>280</v>
      </c>
      <c r="I59" s="29" t="s">
        <v>291</v>
      </c>
      <c r="J59" s="28">
        <v>20</v>
      </c>
      <c r="K59" s="28" t="s">
        <v>32</v>
      </c>
      <c r="L59" s="28">
        <v>459</v>
      </c>
      <c r="M59" s="28">
        <v>1815</v>
      </c>
      <c r="N59" s="28" t="s">
        <v>292</v>
      </c>
      <c r="O59" s="28" t="s">
        <v>34</v>
      </c>
      <c r="P59" s="28" t="s">
        <v>293</v>
      </c>
      <c r="Q59" s="41"/>
    </row>
    <row r="60" s="6" customFormat="1" ht="63" customHeight="1" spans="1:17">
      <c r="A60" s="26">
        <v>40</v>
      </c>
      <c r="B60" s="28" t="s">
        <v>294</v>
      </c>
      <c r="C60" s="28" t="s">
        <v>224</v>
      </c>
      <c r="D60" s="28" t="s">
        <v>26</v>
      </c>
      <c r="E60" s="28" t="s">
        <v>278</v>
      </c>
      <c r="F60" s="28" t="s">
        <v>295</v>
      </c>
      <c r="G60" s="28" t="s">
        <v>227</v>
      </c>
      <c r="H60" s="28" t="s">
        <v>280</v>
      </c>
      <c r="I60" s="29" t="s">
        <v>296</v>
      </c>
      <c r="J60" s="28">
        <v>20</v>
      </c>
      <c r="K60" s="28" t="s">
        <v>32</v>
      </c>
      <c r="L60" s="28">
        <v>331</v>
      </c>
      <c r="M60" s="28">
        <v>1366</v>
      </c>
      <c r="N60" s="28" t="s">
        <v>297</v>
      </c>
      <c r="O60" s="28" t="s">
        <v>34</v>
      </c>
      <c r="P60" s="28" t="s">
        <v>298</v>
      </c>
      <c r="Q60" s="41"/>
    </row>
    <row r="61" s="6" customFormat="1" ht="49" customHeight="1" spans="1:17">
      <c r="A61" s="26">
        <v>41</v>
      </c>
      <c r="B61" s="37" t="s">
        <v>299</v>
      </c>
      <c r="C61" s="28" t="s">
        <v>224</v>
      </c>
      <c r="D61" s="28" t="s">
        <v>26</v>
      </c>
      <c r="E61" s="28" t="s">
        <v>128</v>
      </c>
      <c r="F61" s="28" t="s">
        <v>300</v>
      </c>
      <c r="G61" s="28" t="s">
        <v>227</v>
      </c>
      <c r="H61" s="28" t="s">
        <v>130</v>
      </c>
      <c r="I61" s="51" t="s">
        <v>301</v>
      </c>
      <c r="J61" s="28">
        <v>20</v>
      </c>
      <c r="K61" s="28" t="s">
        <v>32</v>
      </c>
      <c r="L61" s="28">
        <v>364</v>
      </c>
      <c r="M61" s="28">
        <v>1399</v>
      </c>
      <c r="N61" s="28" t="s">
        <v>302</v>
      </c>
      <c r="O61" s="28" t="s">
        <v>34</v>
      </c>
      <c r="P61" s="28" t="s">
        <v>303</v>
      </c>
      <c r="Q61" s="41"/>
    </row>
    <row r="62" s="6" customFormat="1" ht="52" customHeight="1" spans="1:17">
      <c r="A62" s="26">
        <v>42</v>
      </c>
      <c r="B62" s="28" t="s">
        <v>304</v>
      </c>
      <c r="C62" s="28" t="s">
        <v>224</v>
      </c>
      <c r="D62" s="28" t="s">
        <v>26</v>
      </c>
      <c r="E62" s="28" t="s">
        <v>128</v>
      </c>
      <c r="F62" s="28" t="s">
        <v>305</v>
      </c>
      <c r="G62" s="28" t="s">
        <v>227</v>
      </c>
      <c r="H62" s="28" t="s">
        <v>130</v>
      </c>
      <c r="I62" s="29" t="s">
        <v>306</v>
      </c>
      <c r="J62" s="28">
        <v>20</v>
      </c>
      <c r="K62" s="28" t="s">
        <v>32</v>
      </c>
      <c r="L62" s="28">
        <v>291</v>
      </c>
      <c r="M62" s="28">
        <v>1224</v>
      </c>
      <c r="N62" s="28" t="s">
        <v>307</v>
      </c>
      <c r="O62" s="28" t="s">
        <v>34</v>
      </c>
      <c r="P62" s="28" t="s">
        <v>308</v>
      </c>
      <c r="Q62" s="41"/>
    </row>
    <row r="63" s="6" customFormat="1" ht="56" customHeight="1" spans="1:17">
      <c r="A63" s="26">
        <v>43</v>
      </c>
      <c r="B63" s="28" t="s">
        <v>309</v>
      </c>
      <c r="C63" s="28" t="s">
        <v>224</v>
      </c>
      <c r="D63" s="28" t="s">
        <v>26</v>
      </c>
      <c r="E63" s="28" t="s">
        <v>128</v>
      </c>
      <c r="F63" s="28" t="s">
        <v>129</v>
      </c>
      <c r="G63" s="28" t="s">
        <v>227</v>
      </c>
      <c r="H63" s="28" t="s">
        <v>130</v>
      </c>
      <c r="I63" s="29" t="s">
        <v>310</v>
      </c>
      <c r="J63" s="28">
        <v>20</v>
      </c>
      <c r="K63" s="28" t="s">
        <v>32</v>
      </c>
      <c r="L63" s="28">
        <v>235</v>
      </c>
      <c r="M63" s="28">
        <v>1117</v>
      </c>
      <c r="N63" s="28" t="s">
        <v>311</v>
      </c>
      <c r="O63" s="28" t="s">
        <v>34</v>
      </c>
      <c r="P63" s="28" t="s">
        <v>312</v>
      </c>
      <c r="Q63" s="41"/>
    </row>
    <row r="64" s="6" customFormat="1" ht="50" customHeight="1" spans="1:17">
      <c r="A64" s="26">
        <v>44</v>
      </c>
      <c r="B64" s="28" t="s">
        <v>313</v>
      </c>
      <c r="C64" s="28" t="s">
        <v>224</v>
      </c>
      <c r="D64" s="28" t="s">
        <v>26</v>
      </c>
      <c r="E64" s="28" t="s">
        <v>103</v>
      </c>
      <c r="F64" s="28" t="s">
        <v>314</v>
      </c>
      <c r="G64" s="28" t="s">
        <v>227</v>
      </c>
      <c r="H64" s="28" t="s">
        <v>150</v>
      </c>
      <c r="I64" s="29" t="s">
        <v>315</v>
      </c>
      <c r="J64" s="28">
        <v>20</v>
      </c>
      <c r="K64" s="28" t="s">
        <v>32</v>
      </c>
      <c r="L64" s="28">
        <v>292</v>
      </c>
      <c r="M64" s="28">
        <v>1025</v>
      </c>
      <c r="N64" s="28" t="s">
        <v>316</v>
      </c>
      <c r="O64" s="28" t="s">
        <v>34</v>
      </c>
      <c r="P64" s="28" t="s">
        <v>317</v>
      </c>
      <c r="Q64" s="41"/>
    </row>
    <row r="65" s="6" customFormat="1" ht="52" customHeight="1" spans="1:17">
      <c r="A65" s="26">
        <v>45</v>
      </c>
      <c r="B65" s="28" t="s">
        <v>318</v>
      </c>
      <c r="C65" s="28" t="s">
        <v>224</v>
      </c>
      <c r="D65" s="28" t="s">
        <v>26</v>
      </c>
      <c r="E65" s="28" t="s">
        <v>103</v>
      </c>
      <c r="F65" s="28" t="s">
        <v>319</v>
      </c>
      <c r="G65" s="28" t="s">
        <v>227</v>
      </c>
      <c r="H65" s="28" t="s">
        <v>150</v>
      </c>
      <c r="I65" s="29" t="s">
        <v>315</v>
      </c>
      <c r="J65" s="28">
        <v>20</v>
      </c>
      <c r="K65" s="28" t="s">
        <v>32</v>
      </c>
      <c r="L65" s="28">
        <v>460</v>
      </c>
      <c r="M65" s="28">
        <v>1588</v>
      </c>
      <c r="N65" s="28" t="s">
        <v>320</v>
      </c>
      <c r="O65" s="28" t="s">
        <v>34</v>
      </c>
      <c r="P65" s="28" t="s">
        <v>321</v>
      </c>
      <c r="Q65" s="41"/>
    </row>
    <row r="66" s="6" customFormat="1" ht="49" customHeight="1" spans="1:17">
      <c r="A66" s="26">
        <v>46</v>
      </c>
      <c r="B66" s="28" t="s">
        <v>322</v>
      </c>
      <c r="C66" s="28" t="s">
        <v>224</v>
      </c>
      <c r="D66" s="28" t="s">
        <v>26</v>
      </c>
      <c r="E66" s="28" t="s">
        <v>103</v>
      </c>
      <c r="F66" s="28" t="s">
        <v>323</v>
      </c>
      <c r="G66" s="28" t="s">
        <v>227</v>
      </c>
      <c r="H66" s="28" t="s">
        <v>150</v>
      </c>
      <c r="I66" s="29" t="s">
        <v>315</v>
      </c>
      <c r="J66" s="28">
        <v>20</v>
      </c>
      <c r="K66" s="28" t="s">
        <v>32</v>
      </c>
      <c r="L66" s="28">
        <v>196</v>
      </c>
      <c r="M66" s="28">
        <v>780</v>
      </c>
      <c r="N66" s="28" t="s">
        <v>324</v>
      </c>
      <c r="O66" s="28" t="s">
        <v>34</v>
      </c>
      <c r="P66" s="28" t="s">
        <v>325</v>
      </c>
      <c r="Q66" s="41"/>
    </row>
    <row r="67" s="6" customFormat="1" ht="50" customHeight="1" spans="1:17">
      <c r="A67" s="26">
        <v>47</v>
      </c>
      <c r="B67" s="28" t="s">
        <v>326</v>
      </c>
      <c r="C67" s="28" t="s">
        <v>224</v>
      </c>
      <c r="D67" s="28" t="s">
        <v>26</v>
      </c>
      <c r="E67" s="28" t="s">
        <v>103</v>
      </c>
      <c r="F67" s="28" t="s">
        <v>327</v>
      </c>
      <c r="G67" s="28" t="s">
        <v>227</v>
      </c>
      <c r="H67" s="28" t="s">
        <v>150</v>
      </c>
      <c r="I67" s="29" t="s">
        <v>315</v>
      </c>
      <c r="J67" s="28">
        <v>20</v>
      </c>
      <c r="K67" s="28" t="s">
        <v>32</v>
      </c>
      <c r="L67" s="28">
        <v>422</v>
      </c>
      <c r="M67" s="28">
        <v>1537</v>
      </c>
      <c r="N67" s="28" t="s">
        <v>328</v>
      </c>
      <c r="O67" s="28" t="s">
        <v>34</v>
      </c>
      <c r="P67" s="28" t="s">
        <v>329</v>
      </c>
      <c r="Q67" s="41"/>
    </row>
    <row r="68" s="6" customFormat="1" ht="69" customHeight="1" spans="1:17">
      <c r="A68" s="26">
        <v>48</v>
      </c>
      <c r="B68" s="47" t="s">
        <v>330</v>
      </c>
      <c r="C68" s="28" t="s">
        <v>331</v>
      </c>
      <c r="D68" s="28" t="s">
        <v>26</v>
      </c>
      <c r="E68" s="28" t="s">
        <v>136</v>
      </c>
      <c r="F68" s="28" t="s">
        <v>332</v>
      </c>
      <c r="G68" s="28" t="s">
        <v>227</v>
      </c>
      <c r="H68" s="28" t="s">
        <v>138</v>
      </c>
      <c r="I68" s="29" t="s">
        <v>333</v>
      </c>
      <c r="J68" s="28">
        <v>20</v>
      </c>
      <c r="K68" s="28" t="s">
        <v>32</v>
      </c>
      <c r="L68" s="28">
        <v>236</v>
      </c>
      <c r="M68" s="28">
        <v>880</v>
      </c>
      <c r="N68" s="28" t="s">
        <v>334</v>
      </c>
      <c r="O68" s="28" t="s">
        <v>34</v>
      </c>
      <c r="P68" s="28" t="s">
        <v>335</v>
      </c>
      <c r="Q68" s="41"/>
    </row>
    <row r="69" s="6" customFormat="1" ht="69" customHeight="1" spans="1:17">
      <c r="A69" s="26">
        <v>49</v>
      </c>
      <c r="B69" s="47" t="s">
        <v>336</v>
      </c>
      <c r="C69" s="28" t="s">
        <v>331</v>
      </c>
      <c r="D69" s="28" t="s">
        <v>26</v>
      </c>
      <c r="E69" s="28" t="s">
        <v>136</v>
      </c>
      <c r="F69" s="28" t="s">
        <v>255</v>
      </c>
      <c r="G69" s="28" t="s">
        <v>227</v>
      </c>
      <c r="H69" s="28" t="s">
        <v>138</v>
      </c>
      <c r="I69" s="29" t="s">
        <v>333</v>
      </c>
      <c r="J69" s="28">
        <v>20</v>
      </c>
      <c r="K69" s="28" t="s">
        <v>32</v>
      </c>
      <c r="L69" s="28">
        <v>293</v>
      </c>
      <c r="M69" s="28">
        <v>1133</v>
      </c>
      <c r="N69" s="28" t="s">
        <v>337</v>
      </c>
      <c r="O69" s="28" t="s">
        <v>34</v>
      </c>
      <c r="P69" s="28" t="s">
        <v>338</v>
      </c>
      <c r="Q69" s="41"/>
    </row>
    <row r="70" s="6" customFormat="1" ht="69" customHeight="1" spans="1:17">
      <c r="A70" s="26">
        <v>50</v>
      </c>
      <c r="B70" s="47" t="s">
        <v>339</v>
      </c>
      <c r="C70" s="28" t="s">
        <v>331</v>
      </c>
      <c r="D70" s="28" t="s">
        <v>26</v>
      </c>
      <c r="E70" s="28" t="s">
        <v>136</v>
      </c>
      <c r="F70" s="28" t="s">
        <v>340</v>
      </c>
      <c r="G70" s="28" t="s">
        <v>227</v>
      </c>
      <c r="H70" s="28" t="s">
        <v>138</v>
      </c>
      <c r="I70" s="29" t="s">
        <v>333</v>
      </c>
      <c r="J70" s="28">
        <v>20</v>
      </c>
      <c r="K70" s="28" t="s">
        <v>32</v>
      </c>
      <c r="L70" s="28">
        <v>499</v>
      </c>
      <c r="M70" s="28">
        <v>2110</v>
      </c>
      <c r="N70" s="28" t="s">
        <v>341</v>
      </c>
      <c r="O70" s="28" t="s">
        <v>34</v>
      </c>
      <c r="P70" s="28" t="s">
        <v>342</v>
      </c>
      <c r="Q70" s="41"/>
    </row>
    <row r="71" s="6" customFormat="1" ht="52" customHeight="1" spans="1:17">
      <c r="A71" s="26">
        <v>51</v>
      </c>
      <c r="B71" s="28" t="s">
        <v>343</v>
      </c>
      <c r="C71" s="28" t="s">
        <v>224</v>
      </c>
      <c r="D71" s="28" t="s">
        <v>26</v>
      </c>
      <c r="E71" s="28" t="s">
        <v>203</v>
      </c>
      <c r="F71" s="28" t="s">
        <v>344</v>
      </c>
      <c r="G71" s="28" t="s">
        <v>227</v>
      </c>
      <c r="H71" s="28" t="s">
        <v>345</v>
      </c>
      <c r="I71" s="29" t="s">
        <v>346</v>
      </c>
      <c r="J71" s="28">
        <v>20</v>
      </c>
      <c r="K71" s="28" t="s">
        <v>32</v>
      </c>
      <c r="L71" s="28">
        <v>235</v>
      </c>
      <c r="M71" s="28">
        <v>843</v>
      </c>
      <c r="N71" s="28" t="s">
        <v>347</v>
      </c>
      <c r="O71" s="28" t="s">
        <v>34</v>
      </c>
      <c r="P71" s="28" t="s">
        <v>348</v>
      </c>
      <c r="Q71" s="41"/>
    </row>
    <row r="72" s="6" customFormat="1" ht="55" customHeight="1" spans="1:17">
      <c r="A72" s="26">
        <v>52</v>
      </c>
      <c r="B72" s="28" t="s">
        <v>349</v>
      </c>
      <c r="C72" s="28" t="s">
        <v>224</v>
      </c>
      <c r="D72" s="28" t="s">
        <v>26</v>
      </c>
      <c r="E72" s="28" t="s">
        <v>203</v>
      </c>
      <c r="F72" s="28" t="s">
        <v>350</v>
      </c>
      <c r="G72" s="28" t="s">
        <v>227</v>
      </c>
      <c r="H72" s="28" t="s">
        <v>345</v>
      </c>
      <c r="I72" s="29" t="s">
        <v>351</v>
      </c>
      <c r="J72" s="28">
        <v>20</v>
      </c>
      <c r="K72" s="28" t="s">
        <v>32</v>
      </c>
      <c r="L72" s="28">
        <v>232</v>
      </c>
      <c r="M72" s="28">
        <v>872</v>
      </c>
      <c r="N72" s="28" t="s">
        <v>352</v>
      </c>
      <c r="O72" s="28" t="s">
        <v>34</v>
      </c>
      <c r="P72" s="28" t="s">
        <v>353</v>
      </c>
      <c r="Q72" s="41"/>
    </row>
    <row r="73" s="6" customFormat="1" ht="52" customHeight="1" spans="1:17">
      <c r="A73" s="26">
        <v>53</v>
      </c>
      <c r="B73" s="47" t="s">
        <v>354</v>
      </c>
      <c r="C73" s="28" t="s">
        <v>224</v>
      </c>
      <c r="D73" s="28" t="s">
        <v>26</v>
      </c>
      <c r="E73" s="28" t="s">
        <v>203</v>
      </c>
      <c r="F73" s="28" t="s">
        <v>355</v>
      </c>
      <c r="G73" s="28" t="s">
        <v>227</v>
      </c>
      <c r="H73" s="28" t="s">
        <v>345</v>
      </c>
      <c r="I73" s="29" t="s">
        <v>356</v>
      </c>
      <c r="J73" s="28">
        <v>20</v>
      </c>
      <c r="K73" s="28" t="s">
        <v>32</v>
      </c>
      <c r="L73" s="28">
        <v>309</v>
      </c>
      <c r="M73" s="28">
        <v>1097</v>
      </c>
      <c r="N73" s="28" t="s">
        <v>357</v>
      </c>
      <c r="O73" s="28" t="s">
        <v>34</v>
      </c>
      <c r="P73" s="28" t="s">
        <v>358</v>
      </c>
      <c r="Q73" s="41"/>
    </row>
    <row r="74" s="6" customFormat="1" ht="49" customHeight="1" spans="1:17">
      <c r="A74" s="26">
        <v>54</v>
      </c>
      <c r="B74" s="47" t="s">
        <v>359</v>
      </c>
      <c r="C74" s="28" t="s">
        <v>177</v>
      </c>
      <c r="D74" s="28" t="s">
        <v>26</v>
      </c>
      <c r="E74" s="28" t="s">
        <v>203</v>
      </c>
      <c r="F74" s="28" t="s">
        <v>360</v>
      </c>
      <c r="G74" s="28" t="s">
        <v>227</v>
      </c>
      <c r="H74" s="28" t="s">
        <v>345</v>
      </c>
      <c r="I74" s="29" t="s">
        <v>361</v>
      </c>
      <c r="J74" s="28">
        <v>20</v>
      </c>
      <c r="K74" s="28" t="s">
        <v>32</v>
      </c>
      <c r="L74" s="28">
        <v>333</v>
      </c>
      <c r="M74" s="28">
        <v>1208</v>
      </c>
      <c r="N74" s="28" t="s">
        <v>362</v>
      </c>
      <c r="O74" s="28" t="s">
        <v>34</v>
      </c>
      <c r="P74" s="28" t="s">
        <v>363</v>
      </c>
      <c r="Q74" s="41"/>
    </row>
    <row r="75" s="6" customFormat="1" ht="55" customHeight="1" spans="1:17">
      <c r="A75" s="26">
        <v>55</v>
      </c>
      <c r="B75" s="28" t="s">
        <v>364</v>
      </c>
      <c r="C75" s="28" t="s">
        <v>224</v>
      </c>
      <c r="D75" s="28" t="s">
        <v>26</v>
      </c>
      <c r="E75" s="28" t="s">
        <v>365</v>
      </c>
      <c r="F75" s="28" t="s">
        <v>366</v>
      </c>
      <c r="G75" s="28" t="s">
        <v>227</v>
      </c>
      <c r="H75" s="28" t="s">
        <v>367</v>
      </c>
      <c r="I75" s="29" t="s">
        <v>368</v>
      </c>
      <c r="J75" s="28">
        <v>20</v>
      </c>
      <c r="K75" s="28" t="s">
        <v>32</v>
      </c>
      <c r="L75" s="28">
        <v>236</v>
      </c>
      <c r="M75" s="28">
        <v>880</v>
      </c>
      <c r="N75" s="28" t="s">
        <v>334</v>
      </c>
      <c r="O75" s="28" t="s">
        <v>34</v>
      </c>
      <c r="P75" s="28" t="s">
        <v>369</v>
      </c>
      <c r="Q75" s="41"/>
    </row>
    <row r="76" s="6" customFormat="1" ht="51" customHeight="1" spans="1:17">
      <c r="A76" s="26">
        <v>56</v>
      </c>
      <c r="B76" s="28" t="s">
        <v>370</v>
      </c>
      <c r="C76" s="28" t="s">
        <v>224</v>
      </c>
      <c r="D76" s="28" t="s">
        <v>26</v>
      </c>
      <c r="E76" s="28" t="s">
        <v>371</v>
      </c>
      <c r="F76" s="28" t="s">
        <v>372</v>
      </c>
      <c r="G76" s="28" t="s">
        <v>227</v>
      </c>
      <c r="H76" s="28" t="s">
        <v>373</v>
      </c>
      <c r="I76" s="28" t="s">
        <v>374</v>
      </c>
      <c r="J76" s="28">
        <v>23</v>
      </c>
      <c r="K76" s="28" t="s">
        <v>32</v>
      </c>
      <c r="L76" s="28">
        <v>292</v>
      </c>
      <c r="M76" s="28">
        <v>1213</v>
      </c>
      <c r="N76" s="28" t="s">
        <v>375</v>
      </c>
      <c r="O76" s="28" t="s">
        <v>34</v>
      </c>
      <c r="P76" s="28" t="s">
        <v>376</v>
      </c>
      <c r="Q76" s="41"/>
    </row>
    <row r="77" s="6" customFormat="1" ht="90" customHeight="1" spans="1:17">
      <c r="A77" s="26">
        <v>57</v>
      </c>
      <c r="B77" s="35" t="s">
        <v>377</v>
      </c>
      <c r="C77" s="28" t="s">
        <v>233</v>
      </c>
      <c r="D77" s="28" t="s">
        <v>26</v>
      </c>
      <c r="E77" s="28" t="s">
        <v>71</v>
      </c>
      <c r="F77" s="28" t="s">
        <v>378</v>
      </c>
      <c r="G77" s="28" t="s">
        <v>227</v>
      </c>
      <c r="H77" s="28" t="s">
        <v>379</v>
      </c>
      <c r="I77" s="61" t="s">
        <v>380</v>
      </c>
      <c r="J77" s="28">
        <v>100</v>
      </c>
      <c r="K77" s="28" t="s">
        <v>32</v>
      </c>
      <c r="L77" s="28">
        <v>1931</v>
      </c>
      <c r="M77" s="28">
        <v>7402</v>
      </c>
      <c r="N77" s="28" t="s">
        <v>381</v>
      </c>
      <c r="O77" s="28" t="s">
        <v>34</v>
      </c>
      <c r="P77" s="28" t="s">
        <v>382</v>
      </c>
      <c r="Q77" s="41" t="s">
        <v>383</v>
      </c>
    </row>
    <row r="78" s="6" customFormat="1" ht="90" customHeight="1" spans="1:17">
      <c r="A78" s="26">
        <v>58</v>
      </c>
      <c r="B78" s="36" t="s">
        <v>384</v>
      </c>
      <c r="C78" s="28" t="s">
        <v>177</v>
      </c>
      <c r="D78" s="28" t="s">
        <v>26</v>
      </c>
      <c r="E78" s="28" t="s">
        <v>385</v>
      </c>
      <c r="F78" s="28" t="s">
        <v>386</v>
      </c>
      <c r="G78" s="28" t="s">
        <v>46</v>
      </c>
      <c r="H78" s="28" t="s">
        <v>387</v>
      </c>
      <c r="I78" s="50" t="s">
        <v>388</v>
      </c>
      <c r="J78" s="28">
        <v>50</v>
      </c>
      <c r="K78" s="28" t="s">
        <v>32</v>
      </c>
      <c r="L78" s="28">
        <v>243</v>
      </c>
      <c r="M78" s="28">
        <v>1168</v>
      </c>
      <c r="N78" s="36" t="s">
        <v>389</v>
      </c>
      <c r="O78" s="28" t="s">
        <v>34</v>
      </c>
      <c r="P78" s="36" t="s">
        <v>390</v>
      </c>
      <c r="Q78" s="66"/>
    </row>
    <row r="79" s="2" customFormat="1" ht="74" customHeight="1" spans="1:16375">
      <c r="A79" s="26">
        <v>59</v>
      </c>
      <c r="B79" s="36" t="s">
        <v>391</v>
      </c>
      <c r="C79" s="28" t="s">
        <v>177</v>
      </c>
      <c r="D79" s="28" t="s">
        <v>26</v>
      </c>
      <c r="E79" s="28" t="s">
        <v>385</v>
      </c>
      <c r="F79" s="28" t="s">
        <v>386</v>
      </c>
      <c r="G79" s="28" t="s">
        <v>46</v>
      </c>
      <c r="H79" s="28" t="s">
        <v>387</v>
      </c>
      <c r="I79" s="50" t="s">
        <v>388</v>
      </c>
      <c r="J79" s="28">
        <v>50</v>
      </c>
      <c r="K79" s="28" t="s">
        <v>32</v>
      </c>
      <c r="L79" s="28">
        <v>215</v>
      </c>
      <c r="M79" s="28">
        <v>1012</v>
      </c>
      <c r="N79" s="36" t="s">
        <v>392</v>
      </c>
      <c r="O79" s="28" t="s">
        <v>34</v>
      </c>
      <c r="P79" s="36" t="s">
        <v>393</v>
      </c>
      <c r="Q79" s="5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8"/>
      <c r="XEM79" s="18"/>
      <c r="XEN79" s="18"/>
      <c r="XEO79" s="18"/>
      <c r="XEP79" s="18"/>
      <c r="XEQ79" s="18"/>
      <c r="XER79" s="18"/>
      <c r="XES79" s="18"/>
      <c r="XET79" s="18"/>
      <c r="XEU79" s="18"/>
    </row>
    <row r="80" s="2" customFormat="1" ht="73" customHeight="1" spans="1:16375">
      <c r="A80" s="26">
        <v>60</v>
      </c>
      <c r="B80" s="28" t="s">
        <v>394</v>
      </c>
      <c r="C80" s="28" t="s">
        <v>395</v>
      </c>
      <c r="D80" s="28" t="s">
        <v>26</v>
      </c>
      <c r="E80" s="28" t="s">
        <v>262</v>
      </c>
      <c r="F80" s="28" t="s">
        <v>396</v>
      </c>
      <c r="G80" s="28" t="s">
        <v>46</v>
      </c>
      <c r="H80" s="28" t="s">
        <v>397</v>
      </c>
      <c r="I80" s="29" t="s">
        <v>398</v>
      </c>
      <c r="J80" s="28">
        <v>100</v>
      </c>
      <c r="K80" s="28" t="s">
        <v>32</v>
      </c>
      <c r="L80" s="28">
        <v>587</v>
      </c>
      <c r="M80" s="28">
        <v>2341</v>
      </c>
      <c r="N80" s="36" t="s">
        <v>399</v>
      </c>
      <c r="O80" s="28" t="s">
        <v>34</v>
      </c>
      <c r="P80" s="28" t="s">
        <v>400</v>
      </c>
      <c r="Q80" s="5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8"/>
      <c r="XEM80" s="18"/>
      <c r="XEN80" s="18"/>
      <c r="XEO80" s="18"/>
      <c r="XEP80" s="18"/>
      <c r="XEQ80" s="18"/>
      <c r="XER80" s="18"/>
      <c r="XES80" s="18"/>
      <c r="XET80" s="18"/>
      <c r="XEU80" s="18"/>
    </row>
    <row r="81" s="2" customFormat="1" ht="119" customHeight="1" spans="1:16375">
      <c r="A81" s="26">
        <v>61</v>
      </c>
      <c r="B81" s="28" t="s">
        <v>401</v>
      </c>
      <c r="C81" s="28" t="s">
        <v>402</v>
      </c>
      <c r="D81" s="28" t="s">
        <v>26</v>
      </c>
      <c r="E81" s="28" t="s">
        <v>203</v>
      </c>
      <c r="F81" s="28" t="s">
        <v>403</v>
      </c>
      <c r="G81" s="28" t="s">
        <v>46</v>
      </c>
      <c r="H81" s="28" t="s">
        <v>404</v>
      </c>
      <c r="I81" s="50" t="s">
        <v>405</v>
      </c>
      <c r="J81" s="28">
        <v>150</v>
      </c>
      <c r="K81" s="28" t="s">
        <v>32</v>
      </c>
      <c r="L81" s="28">
        <v>1147</v>
      </c>
      <c r="M81" s="28">
        <v>3937</v>
      </c>
      <c r="N81" s="36" t="s">
        <v>406</v>
      </c>
      <c r="O81" s="28" t="s">
        <v>34</v>
      </c>
      <c r="P81" s="28" t="s">
        <v>407</v>
      </c>
      <c r="Q81" s="5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8"/>
      <c r="XEM81" s="18"/>
      <c r="XEN81" s="18"/>
      <c r="XEO81" s="18"/>
      <c r="XEP81" s="18"/>
      <c r="XEQ81" s="18"/>
      <c r="XER81" s="18"/>
      <c r="XES81" s="18"/>
      <c r="XET81" s="18"/>
      <c r="XEU81" s="18"/>
    </row>
    <row r="82" s="2" customFormat="1" ht="87" customHeight="1" spans="1:16375">
      <c r="A82" s="26">
        <v>62</v>
      </c>
      <c r="B82" s="28" t="s">
        <v>408</v>
      </c>
      <c r="C82" s="28" t="s">
        <v>402</v>
      </c>
      <c r="D82" s="28" t="s">
        <v>26</v>
      </c>
      <c r="E82" s="28" t="s">
        <v>136</v>
      </c>
      <c r="F82" s="28" t="s">
        <v>409</v>
      </c>
      <c r="G82" s="28" t="s">
        <v>46</v>
      </c>
      <c r="H82" s="28" t="s">
        <v>410</v>
      </c>
      <c r="I82" s="50" t="s">
        <v>411</v>
      </c>
      <c r="J82" s="28">
        <v>50</v>
      </c>
      <c r="K82" s="28" t="s">
        <v>32</v>
      </c>
      <c r="L82" s="28">
        <v>515</v>
      </c>
      <c r="M82" s="28">
        <v>1850</v>
      </c>
      <c r="N82" s="36" t="s">
        <v>412</v>
      </c>
      <c r="O82" s="28" t="s">
        <v>34</v>
      </c>
      <c r="P82" s="28" t="s">
        <v>413</v>
      </c>
      <c r="Q82" s="5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8"/>
      <c r="XEM82" s="18"/>
      <c r="XEN82" s="18"/>
      <c r="XEO82" s="18"/>
      <c r="XEP82" s="18"/>
      <c r="XEQ82" s="18"/>
      <c r="XER82" s="18"/>
      <c r="XES82" s="18"/>
      <c r="XET82" s="18"/>
      <c r="XEU82" s="18"/>
    </row>
    <row r="83" s="2" customFormat="1" ht="84" customHeight="1" spans="1:16375">
      <c r="A83" s="26">
        <v>63</v>
      </c>
      <c r="B83" s="28" t="s">
        <v>414</v>
      </c>
      <c r="C83" s="28" t="s">
        <v>331</v>
      </c>
      <c r="D83" s="28" t="s">
        <v>26</v>
      </c>
      <c r="E83" s="28" t="s">
        <v>136</v>
      </c>
      <c r="F83" s="28" t="s">
        <v>415</v>
      </c>
      <c r="G83" s="28" t="s">
        <v>46</v>
      </c>
      <c r="H83" s="28" t="s">
        <v>410</v>
      </c>
      <c r="I83" s="28" t="s">
        <v>416</v>
      </c>
      <c r="J83" s="28">
        <v>50</v>
      </c>
      <c r="K83" s="28" t="s">
        <v>32</v>
      </c>
      <c r="L83" s="28">
        <v>350</v>
      </c>
      <c r="M83" s="28">
        <v>1350</v>
      </c>
      <c r="N83" s="36" t="s">
        <v>417</v>
      </c>
      <c r="O83" s="28" t="s">
        <v>34</v>
      </c>
      <c r="P83" s="28" t="s">
        <v>418</v>
      </c>
      <c r="Q83" s="5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8"/>
      <c r="XEM83" s="18"/>
      <c r="XEN83" s="18"/>
      <c r="XEO83" s="18"/>
      <c r="XEP83" s="18"/>
      <c r="XEQ83" s="18"/>
      <c r="XER83" s="18"/>
      <c r="XES83" s="18"/>
      <c r="XET83" s="18"/>
      <c r="XEU83" s="18"/>
    </row>
    <row r="84" s="2" customFormat="1" ht="79" customHeight="1" spans="1:16375">
      <c r="A84" s="26">
        <v>64</v>
      </c>
      <c r="B84" s="28" t="s">
        <v>419</v>
      </c>
      <c r="C84" s="28" t="s">
        <v>177</v>
      </c>
      <c r="D84" s="28" t="s">
        <v>26</v>
      </c>
      <c r="E84" s="28" t="s">
        <v>278</v>
      </c>
      <c r="F84" s="28" t="s">
        <v>285</v>
      </c>
      <c r="G84" s="28" t="s">
        <v>46</v>
      </c>
      <c r="H84" s="28" t="s">
        <v>420</v>
      </c>
      <c r="I84" s="50" t="s">
        <v>421</v>
      </c>
      <c r="J84" s="28">
        <v>50</v>
      </c>
      <c r="K84" s="28" t="s">
        <v>32</v>
      </c>
      <c r="L84" s="28">
        <v>310</v>
      </c>
      <c r="M84" s="28">
        <v>1297</v>
      </c>
      <c r="N84" s="36" t="s">
        <v>422</v>
      </c>
      <c r="O84" s="28" t="s">
        <v>34</v>
      </c>
      <c r="P84" s="28" t="s">
        <v>423</v>
      </c>
      <c r="Q84" s="5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8"/>
      <c r="XEM84" s="18"/>
      <c r="XEN84" s="18"/>
      <c r="XEO84" s="18"/>
      <c r="XEP84" s="18"/>
      <c r="XEQ84" s="18"/>
      <c r="XER84" s="18"/>
      <c r="XES84" s="18"/>
      <c r="XET84" s="18"/>
      <c r="XEU84" s="18"/>
    </row>
    <row r="85" s="2" customFormat="1" ht="63" customHeight="1" spans="1:16375">
      <c r="A85" s="26">
        <v>65</v>
      </c>
      <c r="B85" s="28" t="s">
        <v>424</v>
      </c>
      <c r="C85" s="28" t="s">
        <v>177</v>
      </c>
      <c r="D85" s="28" t="s">
        <v>26</v>
      </c>
      <c r="E85" s="28" t="s">
        <v>178</v>
      </c>
      <c r="F85" s="28" t="s">
        <v>425</v>
      </c>
      <c r="G85" s="28" t="s">
        <v>46</v>
      </c>
      <c r="H85" s="28" t="s">
        <v>426</v>
      </c>
      <c r="I85" s="50" t="s">
        <v>427</v>
      </c>
      <c r="J85" s="28">
        <v>50</v>
      </c>
      <c r="K85" s="28" t="s">
        <v>32</v>
      </c>
      <c r="L85" s="28">
        <v>263</v>
      </c>
      <c r="M85" s="28">
        <v>1036</v>
      </c>
      <c r="N85" s="36" t="s">
        <v>428</v>
      </c>
      <c r="O85" s="28" t="s">
        <v>34</v>
      </c>
      <c r="P85" s="28" t="s">
        <v>429</v>
      </c>
      <c r="Q85" s="5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8"/>
      <c r="XEM85" s="18"/>
      <c r="XEN85" s="18"/>
      <c r="XEO85" s="18"/>
      <c r="XEP85" s="18"/>
      <c r="XEQ85" s="18"/>
      <c r="XER85" s="18"/>
      <c r="XES85" s="18"/>
      <c r="XET85" s="18"/>
      <c r="XEU85" s="18"/>
    </row>
    <row r="86" s="2" customFormat="1" ht="78" customHeight="1" spans="1:16375">
      <c r="A86" s="26">
        <v>66</v>
      </c>
      <c r="B86" s="28" t="s">
        <v>430</v>
      </c>
      <c r="C86" s="28" t="s">
        <v>177</v>
      </c>
      <c r="D86" s="28" t="s">
        <v>26</v>
      </c>
      <c r="E86" s="28" t="s">
        <v>178</v>
      </c>
      <c r="F86" s="28" t="s">
        <v>431</v>
      </c>
      <c r="G86" s="28" t="s">
        <v>46</v>
      </c>
      <c r="H86" s="28" t="s">
        <v>426</v>
      </c>
      <c r="I86" s="36" t="s">
        <v>432</v>
      </c>
      <c r="J86" s="28">
        <v>50</v>
      </c>
      <c r="K86" s="28" t="s">
        <v>32</v>
      </c>
      <c r="L86" s="28">
        <v>407</v>
      </c>
      <c r="M86" s="28">
        <v>1621</v>
      </c>
      <c r="N86" s="36" t="s">
        <v>433</v>
      </c>
      <c r="O86" s="28" t="s">
        <v>34</v>
      </c>
      <c r="P86" s="28" t="s">
        <v>434</v>
      </c>
      <c r="Q86" s="5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8"/>
      <c r="XEM86" s="18"/>
      <c r="XEN86" s="18"/>
      <c r="XEO86" s="18"/>
      <c r="XEP86" s="18"/>
      <c r="XEQ86" s="18"/>
      <c r="XER86" s="18"/>
      <c r="XES86" s="18"/>
      <c r="XET86" s="18"/>
      <c r="XEU86" s="18"/>
    </row>
    <row r="87" s="2" customFormat="1" ht="25" customHeight="1" spans="1:16375">
      <c r="A87" s="26" t="s">
        <v>435</v>
      </c>
      <c r="B87" s="26"/>
      <c r="C87" s="28"/>
      <c r="D87" s="28"/>
      <c r="E87" s="28"/>
      <c r="F87" s="28"/>
      <c r="G87" s="28"/>
      <c r="H87" s="28"/>
      <c r="I87" s="28"/>
      <c r="J87" s="31">
        <f>SUM(J88)</f>
        <v>10</v>
      </c>
      <c r="K87" s="28"/>
      <c r="L87" s="28"/>
      <c r="M87" s="28"/>
      <c r="N87" s="28"/>
      <c r="O87" s="28"/>
      <c r="P87" s="28"/>
      <c r="Q87" s="5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8"/>
      <c r="XEM87" s="18"/>
      <c r="XEN87" s="18"/>
      <c r="XEO87" s="18"/>
      <c r="XEP87" s="18"/>
      <c r="XEQ87" s="18"/>
      <c r="XER87" s="18"/>
      <c r="XES87" s="18"/>
      <c r="XET87" s="18"/>
      <c r="XEU87" s="18"/>
    </row>
    <row r="88" s="2" customFormat="1" ht="52" customHeight="1" spans="1:16383">
      <c r="A88" s="28">
        <v>67</v>
      </c>
      <c r="B88" s="28" t="s">
        <v>436</v>
      </c>
      <c r="C88" s="28" t="s">
        <v>437</v>
      </c>
      <c r="D88" s="28" t="s">
        <v>26</v>
      </c>
      <c r="E88" s="28" t="s">
        <v>217</v>
      </c>
      <c r="F88" s="28" t="s">
        <v>438</v>
      </c>
      <c r="G88" s="28" t="s">
        <v>439</v>
      </c>
      <c r="H88" s="28" t="s">
        <v>440</v>
      </c>
      <c r="I88" s="28" t="s">
        <v>441</v>
      </c>
      <c r="J88" s="28">
        <v>10</v>
      </c>
      <c r="K88" s="28" t="s">
        <v>32</v>
      </c>
      <c r="L88" s="28">
        <v>4519</v>
      </c>
      <c r="M88" s="28">
        <v>14417</v>
      </c>
      <c r="N88" s="36" t="s">
        <v>442</v>
      </c>
      <c r="O88" s="28" t="s">
        <v>34</v>
      </c>
      <c r="P88" s="36" t="s">
        <v>443</v>
      </c>
      <c r="Q88" s="28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8"/>
      <c r="XEM88" s="18"/>
      <c r="XEN88" s="18"/>
      <c r="XEO88" s="18"/>
      <c r="XEP88" s="18"/>
      <c r="XEQ88" s="18"/>
      <c r="XER88" s="18"/>
      <c r="XES88" s="18"/>
      <c r="XET88" s="18"/>
      <c r="XEU88" s="18"/>
      <c r="XEV88" s="18"/>
      <c r="XEW88" s="18"/>
      <c r="XEX88" s="18"/>
      <c r="XEY88" s="18"/>
      <c r="XEZ88" s="18"/>
      <c r="XFA88" s="18"/>
      <c r="XFB88" s="18"/>
      <c r="XFC88" s="18"/>
    </row>
    <row r="89" s="2" customFormat="1" ht="25" customHeight="1" spans="1:16375">
      <c r="A89" s="26" t="s">
        <v>444</v>
      </c>
      <c r="B89" s="26"/>
      <c r="C89" s="28"/>
      <c r="D89" s="28"/>
      <c r="E89" s="28"/>
      <c r="F89" s="28"/>
      <c r="G89" s="28"/>
      <c r="H89" s="28"/>
      <c r="I89" s="28"/>
      <c r="J89" s="31">
        <f>SUM(J90)</f>
        <v>600</v>
      </c>
      <c r="K89" s="28"/>
      <c r="L89" s="28"/>
      <c r="M89" s="28"/>
      <c r="N89" s="28"/>
      <c r="O89" s="28"/>
      <c r="P89" s="28"/>
      <c r="Q89" s="5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8"/>
      <c r="XEM89" s="18"/>
      <c r="XEN89" s="18"/>
      <c r="XEO89" s="18"/>
      <c r="XEP89" s="18"/>
      <c r="XEQ89" s="18"/>
      <c r="XER89" s="18"/>
      <c r="XES89" s="18"/>
      <c r="XET89" s="18"/>
      <c r="XEU89" s="18"/>
    </row>
    <row r="90" s="2" customFormat="1" ht="52" customHeight="1" spans="1:16383">
      <c r="A90" s="28">
        <v>68</v>
      </c>
      <c r="B90" s="28" t="s">
        <v>445</v>
      </c>
      <c r="C90" s="28" t="s">
        <v>446</v>
      </c>
      <c r="D90" s="28" t="s">
        <v>26</v>
      </c>
      <c r="E90" s="28" t="s">
        <v>447</v>
      </c>
      <c r="F90" s="28" t="s">
        <v>448</v>
      </c>
      <c r="G90" s="28" t="s">
        <v>439</v>
      </c>
      <c r="H90" s="28" t="s">
        <v>449</v>
      </c>
      <c r="I90" s="28" t="s">
        <v>450</v>
      </c>
      <c r="J90" s="28">
        <v>600</v>
      </c>
      <c r="K90" s="28" t="s">
        <v>32</v>
      </c>
      <c r="L90" s="28">
        <v>4800</v>
      </c>
      <c r="M90" s="28">
        <v>14400</v>
      </c>
      <c r="N90" s="28" t="s">
        <v>451</v>
      </c>
      <c r="O90" s="28" t="s">
        <v>34</v>
      </c>
      <c r="P90" s="28" t="s">
        <v>452</v>
      </c>
      <c r="Q90" s="28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</row>
    <row r="91" s="2" customFormat="1" ht="25" customHeight="1" spans="1:16375">
      <c r="A91" s="26" t="s">
        <v>453</v>
      </c>
      <c r="B91" s="26"/>
      <c r="C91" s="28"/>
      <c r="D91" s="28"/>
      <c r="E91" s="28"/>
      <c r="F91" s="28"/>
      <c r="G91" s="28"/>
      <c r="H91" s="28"/>
      <c r="I91" s="28"/>
      <c r="J91" s="31">
        <f>SUM(J92)</f>
        <v>198</v>
      </c>
      <c r="K91" s="28"/>
      <c r="L91" s="28"/>
      <c r="M91" s="28"/>
      <c r="N91" s="28"/>
      <c r="O91" s="28"/>
      <c r="P91" s="28"/>
      <c r="Q91" s="5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8"/>
      <c r="XEM91" s="18"/>
      <c r="XEN91" s="18"/>
      <c r="XEO91" s="18"/>
      <c r="XEP91" s="18"/>
      <c r="XEQ91" s="18"/>
      <c r="XER91" s="18"/>
      <c r="XES91" s="18"/>
      <c r="XET91" s="18"/>
      <c r="XEU91" s="18"/>
    </row>
    <row r="92" s="2" customFormat="1" ht="84" customHeight="1" spans="1:16383">
      <c r="A92" s="28">
        <v>69</v>
      </c>
      <c r="B92" s="28" t="s">
        <v>454</v>
      </c>
      <c r="C92" s="28" t="s">
        <v>177</v>
      </c>
      <c r="D92" s="28" t="s">
        <v>26</v>
      </c>
      <c r="E92" s="28" t="s">
        <v>166</v>
      </c>
      <c r="F92" s="28" t="s">
        <v>455</v>
      </c>
      <c r="G92" s="28" t="s">
        <v>46</v>
      </c>
      <c r="H92" s="28" t="s">
        <v>456</v>
      </c>
      <c r="I92" s="48" t="s">
        <v>457</v>
      </c>
      <c r="J92" s="28">
        <v>198</v>
      </c>
      <c r="K92" s="28" t="s">
        <v>170</v>
      </c>
      <c r="L92" s="28">
        <v>251</v>
      </c>
      <c r="M92" s="28">
        <v>1230</v>
      </c>
      <c r="N92" s="28" t="s">
        <v>458</v>
      </c>
      <c r="O92" s="28" t="s">
        <v>34</v>
      </c>
      <c r="P92" s="28" t="s">
        <v>459</v>
      </c>
      <c r="Q92" s="5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8"/>
      <c r="XEM92" s="18"/>
      <c r="XEN92" s="18"/>
      <c r="XEO92" s="18"/>
      <c r="XEP92" s="18"/>
      <c r="XEQ92" s="18"/>
      <c r="XER92" s="18"/>
      <c r="XES92" s="18"/>
      <c r="XET92" s="18"/>
      <c r="XEU92" s="18"/>
      <c r="XEV92" s="18"/>
      <c r="XEW92" s="18"/>
      <c r="XEX92" s="18"/>
      <c r="XEY92" s="18"/>
      <c r="XEZ92" s="18"/>
      <c r="XFA92" s="18"/>
      <c r="XFB92" s="18"/>
      <c r="XFC92" s="18"/>
    </row>
    <row r="93" s="2" customFormat="1" ht="25" customHeight="1" spans="1:16383">
      <c r="A93" s="26" t="s">
        <v>460</v>
      </c>
      <c r="B93" s="26"/>
      <c r="C93" s="28"/>
      <c r="D93" s="28"/>
      <c r="E93" s="28"/>
      <c r="F93" s="28"/>
      <c r="G93" s="28"/>
      <c r="H93" s="28"/>
      <c r="I93" s="48"/>
      <c r="J93" s="31">
        <f>SUM(J94)</f>
        <v>600</v>
      </c>
      <c r="K93" s="28"/>
      <c r="L93" s="28"/>
      <c r="M93" s="28"/>
      <c r="N93" s="28"/>
      <c r="O93" s="28"/>
      <c r="P93" s="28"/>
      <c r="Q93" s="5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8"/>
      <c r="XEM93" s="18"/>
      <c r="XEN93" s="18"/>
      <c r="XEO93" s="18"/>
      <c r="XEP93" s="18"/>
      <c r="XEQ93" s="18"/>
      <c r="XER93" s="18"/>
      <c r="XES93" s="18"/>
      <c r="XET93" s="18"/>
      <c r="XEU93" s="18"/>
      <c r="XEV93" s="18"/>
      <c r="XEW93" s="18"/>
      <c r="XEX93" s="18"/>
      <c r="XEY93" s="18"/>
      <c r="XEZ93" s="18"/>
      <c r="XFA93" s="18"/>
      <c r="XFB93" s="18"/>
      <c r="XFC93" s="18"/>
    </row>
    <row r="94" s="2" customFormat="1" ht="84" customHeight="1" spans="1:16383">
      <c r="A94" s="28">
        <v>70</v>
      </c>
      <c r="B94" s="36" t="s">
        <v>461</v>
      </c>
      <c r="C94" s="28" t="s">
        <v>395</v>
      </c>
      <c r="D94" s="28" t="s">
        <v>26</v>
      </c>
      <c r="E94" s="36" t="s">
        <v>262</v>
      </c>
      <c r="F94" s="36" t="s">
        <v>462</v>
      </c>
      <c r="G94" s="28" t="s">
        <v>46</v>
      </c>
      <c r="H94" s="28" t="s">
        <v>463</v>
      </c>
      <c r="I94" s="50" t="s">
        <v>464</v>
      </c>
      <c r="J94" s="28">
        <v>600</v>
      </c>
      <c r="K94" s="28" t="s">
        <v>170</v>
      </c>
      <c r="L94" s="28">
        <v>138</v>
      </c>
      <c r="M94" s="28">
        <v>550</v>
      </c>
      <c r="N94" s="36" t="s">
        <v>465</v>
      </c>
      <c r="O94" s="28" t="s">
        <v>34</v>
      </c>
      <c r="P94" s="36" t="s">
        <v>466</v>
      </c>
      <c r="Q94" s="5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8"/>
      <c r="XEM94" s="18"/>
      <c r="XEN94" s="18"/>
      <c r="XEO94" s="18"/>
      <c r="XEP94" s="18"/>
      <c r="XEQ94" s="18"/>
      <c r="XER94" s="18"/>
      <c r="XES94" s="18"/>
      <c r="XET94" s="18"/>
      <c r="XEU94" s="18"/>
      <c r="XEV94" s="18"/>
      <c r="XEW94" s="18"/>
      <c r="XEX94" s="18"/>
      <c r="XEY94" s="18"/>
      <c r="XEZ94" s="18"/>
      <c r="XFA94" s="18"/>
      <c r="XFB94" s="18"/>
      <c r="XFC94" s="18"/>
    </row>
    <row r="95" s="2" customFormat="1" ht="28" customHeight="1" spans="1:17">
      <c r="A95" s="56" t="s">
        <v>467</v>
      </c>
      <c r="B95" s="57"/>
      <c r="C95" s="30"/>
      <c r="D95" s="32"/>
      <c r="F95" s="58"/>
      <c r="G95" s="31"/>
      <c r="H95" s="31"/>
      <c r="I95" s="31"/>
      <c r="J95" s="31">
        <f>SUM(J96)</f>
        <v>10000</v>
      </c>
      <c r="K95" s="31"/>
      <c r="L95" s="28"/>
      <c r="M95" s="41"/>
      <c r="N95" s="41"/>
      <c r="O95" s="41"/>
      <c r="P95" s="41"/>
      <c r="Q95" s="41"/>
    </row>
    <row r="96" s="2" customFormat="1" ht="109" customHeight="1" spans="1:17">
      <c r="A96" s="28">
        <v>71</v>
      </c>
      <c r="B96" s="34" t="s">
        <v>468</v>
      </c>
      <c r="C96" s="28" t="s">
        <v>469</v>
      </c>
      <c r="D96" s="28" t="s">
        <v>26</v>
      </c>
      <c r="E96" s="28" t="s">
        <v>136</v>
      </c>
      <c r="F96" s="28"/>
      <c r="G96" s="28" t="s">
        <v>29</v>
      </c>
      <c r="H96" s="34" t="s">
        <v>470</v>
      </c>
      <c r="I96" s="49" t="s">
        <v>471</v>
      </c>
      <c r="J96" s="34">
        <v>10000</v>
      </c>
      <c r="K96" s="34" t="s">
        <v>32</v>
      </c>
      <c r="L96" s="28">
        <v>10913</v>
      </c>
      <c r="M96" s="41">
        <v>43317</v>
      </c>
      <c r="N96" s="36" t="s">
        <v>472</v>
      </c>
      <c r="O96" s="41"/>
      <c r="P96" s="36" t="s">
        <v>473</v>
      </c>
      <c r="Q96" s="41"/>
    </row>
    <row r="97" s="2" customFormat="1" ht="24" customHeight="1" spans="1:17">
      <c r="A97" s="56" t="s">
        <v>474</v>
      </c>
      <c r="B97" s="57"/>
      <c r="C97" s="30"/>
      <c r="D97" s="59"/>
      <c r="E97" s="28"/>
      <c r="F97" s="28"/>
      <c r="G97" s="60"/>
      <c r="H97" s="60"/>
      <c r="I97" s="60"/>
      <c r="J97" s="60">
        <f>SUM(J98:J98)</f>
        <v>10000</v>
      </c>
      <c r="K97" s="60"/>
      <c r="L97" s="28"/>
      <c r="M97" s="41"/>
      <c r="N97" s="41"/>
      <c r="O97" s="41"/>
      <c r="P97" s="41"/>
      <c r="Q97" s="41"/>
    </row>
    <row r="98" s="2" customFormat="1" ht="98" customHeight="1" spans="1:17">
      <c r="A98" s="28">
        <v>72</v>
      </c>
      <c r="B98" s="28" t="s">
        <v>475</v>
      </c>
      <c r="C98" s="28" t="s">
        <v>469</v>
      </c>
      <c r="D98" s="28" t="s">
        <v>26</v>
      </c>
      <c r="E98" s="28" t="s">
        <v>136</v>
      </c>
      <c r="F98" s="28"/>
      <c r="G98" s="28" t="s">
        <v>29</v>
      </c>
      <c r="H98" s="28" t="s">
        <v>476</v>
      </c>
      <c r="I98" s="29" t="s">
        <v>477</v>
      </c>
      <c r="J98" s="28">
        <v>10000</v>
      </c>
      <c r="K98" s="34" t="s">
        <v>32</v>
      </c>
      <c r="L98" s="28">
        <v>10913</v>
      </c>
      <c r="M98" s="41">
        <v>43317</v>
      </c>
      <c r="N98" s="36" t="s">
        <v>472</v>
      </c>
      <c r="O98" s="41"/>
      <c r="P98" s="36" t="s">
        <v>473</v>
      </c>
      <c r="Q98" s="41"/>
    </row>
    <row r="99" s="2" customFormat="1" ht="25" customHeight="1" spans="1:17">
      <c r="A99" s="26" t="s">
        <v>478</v>
      </c>
      <c r="B99" s="26"/>
      <c r="C99" s="28"/>
      <c r="D99" s="28"/>
      <c r="E99" s="28"/>
      <c r="F99" s="28"/>
      <c r="G99" s="28"/>
      <c r="H99" s="28"/>
      <c r="I99" s="28"/>
      <c r="J99" s="31">
        <f>SUM(J100)</f>
        <v>4000</v>
      </c>
      <c r="K99" s="28"/>
      <c r="L99" s="28"/>
      <c r="M99" s="28"/>
      <c r="N99" s="28"/>
      <c r="O99" s="28"/>
      <c r="P99" s="28"/>
      <c r="Q99" s="28"/>
    </row>
    <row r="100" s="2" customFormat="1" ht="104" customHeight="1" spans="1:16383">
      <c r="A100" s="28">
        <v>73</v>
      </c>
      <c r="B100" s="28" t="s">
        <v>479</v>
      </c>
      <c r="C100" s="28" t="s">
        <v>177</v>
      </c>
      <c r="D100" s="28" t="s">
        <v>26</v>
      </c>
      <c r="E100" s="28" t="s">
        <v>178</v>
      </c>
      <c r="F100" s="28" t="s">
        <v>480</v>
      </c>
      <c r="G100" s="28" t="s">
        <v>46</v>
      </c>
      <c r="H100" s="28" t="s">
        <v>481</v>
      </c>
      <c r="I100" s="29" t="s">
        <v>482</v>
      </c>
      <c r="J100" s="28">
        <v>4000</v>
      </c>
      <c r="K100" s="28" t="s">
        <v>170</v>
      </c>
      <c r="L100" s="28">
        <v>2045</v>
      </c>
      <c r="M100" s="28">
        <v>8697</v>
      </c>
      <c r="N100" s="28" t="s">
        <v>483</v>
      </c>
      <c r="O100" s="28" t="s">
        <v>34</v>
      </c>
      <c r="P100" s="28" t="s">
        <v>484</v>
      </c>
      <c r="Q100" s="28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8"/>
      <c r="XEM100" s="18"/>
      <c r="XEN100" s="18"/>
      <c r="XEO100" s="18"/>
      <c r="XEP100" s="18"/>
      <c r="XEQ100" s="18"/>
      <c r="XER100" s="18"/>
      <c r="XES100" s="18"/>
      <c r="XET100" s="18"/>
      <c r="XEU100" s="18"/>
      <c r="XEV100" s="18"/>
      <c r="XEW100" s="18"/>
      <c r="XEX100" s="18"/>
      <c r="XEY100" s="18"/>
      <c r="XEZ100" s="18"/>
      <c r="XFA100" s="18"/>
      <c r="XFB100" s="18"/>
      <c r="XFC100" s="18"/>
    </row>
    <row r="101" s="2" customFormat="1" ht="25" customHeight="1" spans="1:16375">
      <c r="A101" s="26" t="s">
        <v>485</v>
      </c>
      <c r="B101" s="26"/>
      <c r="C101" s="28"/>
      <c r="D101" s="28"/>
      <c r="E101" s="28"/>
      <c r="F101" s="28"/>
      <c r="G101" s="28"/>
      <c r="H101" s="28"/>
      <c r="I101" s="28"/>
      <c r="J101" s="31">
        <f>SUM(J102:J103)</f>
        <v>5390</v>
      </c>
      <c r="K101" s="28"/>
      <c r="L101" s="28"/>
      <c r="M101" s="28"/>
      <c r="N101" s="28"/>
      <c r="O101" s="28"/>
      <c r="P101" s="28"/>
      <c r="Q101" s="5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8"/>
      <c r="XEM101" s="18"/>
      <c r="XEN101" s="18"/>
      <c r="XEO101" s="18"/>
      <c r="XEP101" s="18"/>
      <c r="XEQ101" s="18"/>
      <c r="XER101" s="18"/>
      <c r="XES101" s="18"/>
      <c r="XET101" s="18"/>
      <c r="XEU101" s="18"/>
    </row>
    <row r="102" s="2" customFormat="1" ht="291" customHeight="1" spans="1:16383">
      <c r="A102" s="28">
        <v>74</v>
      </c>
      <c r="B102" s="28" t="s">
        <v>486</v>
      </c>
      <c r="C102" s="28" t="s">
        <v>177</v>
      </c>
      <c r="D102" s="28" t="s">
        <v>26</v>
      </c>
      <c r="E102" s="28" t="s">
        <v>365</v>
      </c>
      <c r="F102" s="28" t="s">
        <v>487</v>
      </c>
      <c r="G102" s="28" t="s">
        <v>46</v>
      </c>
      <c r="H102" s="28" t="s">
        <v>488</v>
      </c>
      <c r="I102" s="29" t="s">
        <v>489</v>
      </c>
      <c r="J102" s="28">
        <v>5000</v>
      </c>
      <c r="K102" s="28" t="s">
        <v>170</v>
      </c>
      <c r="L102" s="28">
        <v>277</v>
      </c>
      <c r="M102" s="28">
        <v>1130</v>
      </c>
      <c r="N102" s="28" t="s">
        <v>490</v>
      </c>
      <c r="O102" s="28" t="s">
        <v>34</v>
      </c>
      <c r="P102" s="28" t="s">
        <v>491</v>
      </c>
      <c r="Q102" s="5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8"/>
      <c r="XEM102" s="18"/>
      <c r="XEN102" s="18"/>
      <c r="XEO102" s="18"/>
      <c r="XEP102" s="18"/>
      <c r="XEQ102" s="18"/>
      <c r="XER102" s="18"/>
      <c r="XES102" s="18"/>
      <c r="XET102" s="18"/>
      <c r="XEU102" s="18"/>
      <c r="XEV102" s="18"/>
      <c r="XEW102" s="18"/>
      <c r="XEX102" s="18"/>
      <c r="XEY102" s="18"/>
      <c r="XEZ102" s="18"/>
      <c r="XFA102" s="18"/>
      <c r="XFB102" s="18"/>
      <c r="XFC102" s="18"/>
    </row>
    <row r="103" s="2" customFormat="1" ht="192" customHeight="1" spans="1:16383">
      <c r="A103" s="28">
        <v>75</v>
      </c>
      <c r="B103" s="28" t="s">
        <v>492</v>
      </c>
      <c r="C103" s="28" t="s">
        <v>192</v>
      </c>
      <c r="D103" s="28" t="s">
        <v>26</v>
      </c>
      <c r="E103" s="28" t="s">
        <v>365</v>
      </c>
      <c r="F103" s="28" t="s">
        <v>493</v>
      </c>
      <c r="G103" s="28" t="s">
        <v>205</v>
      </c>
      <c r="H103" s="28" t="s">
        <v>367</v>
      </c>
      <c r="I103" s="29" t="s">
        <v>494</v>
      </c>
      <c r="J103" s="28">
        <v>390</v>
      </c>
      <c r="K103" s="28" t="s">
        <v>170</v>
      </c>
      <c r="L103" s="28">
        <v>452</v>
      </c>
      <c r="M103" s="28">
        <v>1777</v>
      </c>
      <c r="N103" s="28" t="s">
        <v>495</v>
      </c>
      <c r="O103" s="28" t="s">
        <v>34</v>
      </c>
      <c r="P103" s="28" t="s">
        <v>496</v>
      </c>
      <c r="Q103" s="34"/>
      <c r="R103" s="17"/>
      <c r="S103" s="17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8"/>
      <c r="XEM103" s="18"/>
      <c r="XEN103" s="18"/>
      <c r="XEO103" s="18"/>
      <c r="XEP103" s="18"/>
      <c r="XEQ103" s="18"/>
      <c r="XER103" s="18"/>
      <c r="XES103" s="18"/>
      <c r="XET103" s="18"/>
      <c r="XEU103" s="18"/>
      <c r="XEV103" s="18"/>
      <c r="XEW103" s="18"/>
      <c r="XEX103" s="18"/>
      <c r="XEY103" s="18"/>
      <c r="XEZ103" s="18"/>
      <c r="XFA103" s="18"/>
      <c r="XFB103" s="18"/>
      <c r="XFC103" s="18"/>
    </row>
    <row r="104" s="2" customFormat="1" ht="31" customHeight="1" spans="1:17">
      <c r="A104" s="26" t="s">
        <v>497</v>
      </c>
      <c r="B104" s="26"/>
      <c r="C104" s="28"/>
      <c r="D104" s="28"/>
      <c r="E104" s="28"/>
      <c r="F104" s="28"/>
      <c r="G104" s="28"/>
      <c r="H104" s="28"/>
      <c r="I104" s="28"/>
      <c r="J104" s="31">
        <f>SUM(J105:J105)</f>
        <v>800</v>
      </c>
      <c r="K104" s="28"/>
      <c r="L104" s="28"/>
      <c r="M104" s="28"/>
      <c r="N104" s="28"/>
      <c r="O104" s="28"/>
      <c r="P104" s="28"/>
      <c r="Q104" s="28"/>
    </row>
    <row r="105" s="2" customFormat="1" ht="146" customHeight="1" spans="1:16383">
      <c r="A105" s="28">
        <v>76</v>
      </c>
      <c r="B105" s="28" t="s">
        <v>498</v>
      </c>
      <c r="C105" s="28" t="s">
        <v>177</v>
      </c>
      <c r="D105" s="28" t="s">
        <v>26</v>
      </c>
      <c r="E105" s="28" t="s">
        <v>136</v>
      </c>
      <c r="F105" s="28" t="s">
        <v>499</v>
      </c>
      <c r="G105" s="28" t="s">
        <v>46</v>
      </c>
      <c r="H105" s="28" t="s">
        <v>138</v>
      </c>
      <c r="I105" s="50" t="s">
        <v>500</v>
      </c>
      <c r="J105" s="28">
        <v>800</v>
      </c>
      <c r="K105" s="28" t="s">
        <v>170</v>
      </c>
      <c r="L105" s="28">
        <v>950</v>
      </c>
      <c r="M105" s="28">
        <v>2993</v>
      </c>
      <c r="N105" s="36" t="s">
        <v>501</v>
      </c>
      <c r="O105" s="28" t="s">
        <v>34</v>
      </c>
      <c r="P105" s="28" t="s">
        <v>502</v>
      </c>
      <c r="Q105" s="28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8"/>
      <c r="XEM105" s="18"/>
      <c r="XEN105" s="18"/>
      <c r="XEO105" s="18"/>
      <c r="XEP105" s="18"/>
      <c r="XEQ105" s="18"/>
      <c r="XER105" s="18"/>
      <c r="XES105" s="18"/>
      <c r="XET105" s="18"/>
      <c r="XEU105" s="18"/>
      <c r="XEV105" s="18"/>
      <c r="XEW105" s="18"/>
      <c r="XEX105" s="18"/>
      <c r="XEY105" s="18"/>
      <c r="XEZ105" s="18"/>
      <c r="XFA105" s="18"/>
      <c r="XFB105" s="18"/>
      <c r="XFC105" s="18"/>
    </row>
    <row r="106" s="2" customFormat="1" ht="25" customHeight="1" spans="1:17">
      <c r="A106" s="26" t="s">
        <v>503</v>
      </c>
      <c r="B106" s="26"/>
      <c r="C106" s="28"/>
      <c r="D106" s="28"/>
      <c r="E106" s="28"/>
      <c r="F106" s="28"/>
      <c r="G106" s="28"/>
      <c r="H106" s="28"/>
      <c r="I106" s="28"/>
      <c r="J106" s="31">
        <f>SUM(J107:J107)</f>
        <v>1968</v>
      </c>
      <c r="K106" s="28"/>
      <c r="L106" s="28"/>
      <c r="M106" s="28"/>
      <c r="N106" s="28"/>
      <c r="O106" s="28"/>
      <c r="P106" s="28"/>
      <c r="Q106" s="28"/>
    </row>
    <row r="107" s="2" customFormat="1" ht="201" customHeight="1" spans="1:16375">
      <c r="A107" s="28">
        <v>77</v>
      </c>
      <c r="B107" s="28" t="s">
        <v>504</v>
      </c>
      <c r="C107" s="28" t="s">
        <v>165</v>
      </c>
      <c r="D107" s="28" t="s">
        <v>26</v>
      </c>
      <c r="E107" s="28" t="s">
        <v>166</v>
      </c>
      <c r="F107" s="28" t="s">
        <v>505</v>
      </c>
      <c r="G107" s="28" t="s">
        <v>46</v>
      </c>
      <c r="H107" s="28" t="s">
        <v>506</v>
      </c>
      <c r="I107" s="29" t="s">
        <v>507</v>
      </c>
      <c r="J107" s="28">
        <v>1968</v>
      </c>
      <c r="K107" s="28" t="s">
        <v>170</v>
      </c>
      <c r="L107" s="28">
        <v>443</v>
      </c>
      <c r="M107" s="28">
        <v>1693</v>
      </c>
      <c r="N107" s="28" t="s">
        <v>508</v>
      </c>
      <c r="O107" s="28" t="s">
        <v>34</v>
      </c>
      <c r="P107" s="28" t="s">
        <v>509</v>
      </c>
      <c r="Q107" s="5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8"/>
      <c r="XEM107" s="18"/>
      <c r="XEN107" s="18"/>
      <c r="XEO107" s="18"/>
      <c r="XEP107" s="18"/>
      <c r="XEQ107" s="18"/>
      <c r="XER107" s="18"/>
      <c r="XES107" s="18"/>
      <c r="XET107" s="18"/>
      <c r="XEU107" s="18"/>
    </row>
    <row r="108" s="2" customFormat="1" ht="25" customHeight="1" spans="1:16375">
      <c r="A108" s="26" t="s">
        <v>510</v>
      </c>
      <c r="B108" s="26"/>
      <c r="C108" s="28"/>
      <c r="D108" s="28"/>
      <c r="E108" s="28"/>
      <c r="F108" s="28"/>
      <c r="G108" s="28"/>
      <c r="H108" s="28"/>
      <c r="I108" s="28"/>
      <c r="J108" s="31">
        <f>SUM(J109:J109)</f>
        <v>1049.2</v>
      </c>
      <c r="K108" s="28"/>
      <c r="L108" s="28"/>
      <c r="M108" s="28"/>
      <c r="N108" s="31"/>
      <c r="O108" s="28"/>
      <c r="P108" s="28"/>
      <c r="Q108" s="5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8"/>
      <c r="XEM108" s="18"/>
      <c r="XEN108" s="18"/>
      <c r="XEO108" s="18"/>
      <c r="XEP108" s="18"/>
      <c r="XEQ108" s="18"/>
      <c r="XER108" s="18"/>
      <c r="XES108" s="18"/>
      <c r="XET108" s="18"/>
      <c r="XEU108" s="18"/>
    </row>
    <row r="109" s="2" customFormat="1" ht="117" customHeight="1" spans="1:16383">
      <c r="A109" s="28">
        <v>78</v>
      </c>
      <c r="B109" s="28" t="s">
        <v>511</v>
      </c>
      <c r="C109" s="28" t="s">
        <v>177</v>
      </c>
      <c r="D109" s="28" t="s">
        <v>26</v>
      </c>
      <c r="E109" s="28" t="s">
        <v>385</v>
      </c>
      <c r="F109" s="28" t="s">
        <v>386</v>
      </c>
      <c r="G109" s="28" t="s">
        <v>46</v>
      </c>
      <c r="H109" s="28" t="s">
        <v>512</v>
      </c>
      <c r="I109" s="50" t="s">
        <v>513</v>
      </c>
      <c r="J109" s="28">
        <v>1049.2</v>
      </c>
      <c r="K109" s="28" t="s">
        <v>170</v>
      </c>
      <c r="L109" s="28">
        <v>231</v>
      </c>
      <c r="M109" s="28">
        <v>1168</v>
      </c>
      <c r="N109" s="28" t="s">
        <v>514</v>
      </c>
      <c r="O109" s="28" t="s">
        <v>34</v>
      </c>
      <c r="P109" s="28" t="s">
        <v>515</v>
      </c>
      <c r="Q109" s="5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8"/>
      <c r="XEM109" s="18"/>
      <c r="XEN109" s="18"/>
      <c r="XEO109" s="18"/>
      <c r="XEP109" s="18"/>
      <c r="XEQ109" s="18"/>
      <c r="XER109" s="18"/>
      <c r="XES109" s="18"/>
      <c r="XET109" s="18"/>
      <c r="XEU109" s="18"/>
      <c r="XEV109" s="18"/>
      <c r="XEW109" s="18"/>
      <c r="XEX109" s="18"/>
      <c r="XEY109" s="18"/>
      <c r="XEZ109" s="18"/>
      <c r="XFA109" s="18"/>
      <c r="XFB109" s="18"/>
      <c r="XFC109" s="18"/>
    </row>
    <row r="110" s="2" customFormat="1" ht="25" customHeight="1" spans="1:16375">
      <c r="A110" s="26" t="s">
        <v>516</v>
      </c>
      <c r="B110" s="26"/>
      <c r="C110" s="28"/>
      <c r="D110" s="28"/>
      <c r="E110" s="28"/>
      <c r="F110" s="28"/>
      <c r="G110" s="28"/>
      <c r="H110" s="28"/>
      <c r="I110" s="28"/>
      <c r="J110" s="31">
        <f>SUM(J111:J111)</f>
        <v>759</v>
      </c>
      <c r="K110" s="28"/>
      <c r="L110" s="28"/>
      <c r="M110" s="28"/>
      <c r="N110" s="28"/>
      <c r="O110" s="28"/>
      <c r="P110" s="28"/>
      <c r="Q110" s="28"/>
      <c r="XEL110" s="54"/>
      <c r="XEM110" s="54"/>
      <c r="XEN110" s="54"/>
      <c r="XEO110" s="54"/>
      <c r="XEP110" s="54"/>
      <c r="XEQ110" s="54"/>
      <c r="XER110" s="54"/>
      <c r="XES110" s="54"/>
      <c r="XET110" s="54"/>
      <c r="XEU110" s="54"/>
    </row>
    <row r="111" s="2" customFormat="1" ht="111" customHeight="1" spans="1:16383">
      <c r="A111" s="28">
        <v>79</v>
      </c>
      <c r="B111" s="28" t="s">
        <v>517</v>
      </c>
      <c r="C111" s="28" t="s">
        <v>177</v>
      </c>
      <c r="D111" s="28" t="s">
        <v>26</v>
      </c>
      <c r="E111" s="28" t="s">
        <v>128</v>
      </c>
      <c r="F111" s="28" t="s">
        <v>518</v>
      </c>
      <c r="G111" s="28" t="s">
        <v>46</v>
      </c>
      <c r="H111" s="28" t="s">
        <v>130</v>
      </c>
      <c r="I111" s="62" t="s">
        <v>519</v>
      </c>
      <c r="J111" s="28">
        <v>759</v>
      </c>
      <c r="K111" s="28" t="s">
        <v>32</v>
      </c>
      <c r="L111" s="28">
        <v>504</v>
      </c>
      <c r="M111" s="28">
        <v>2323</v>
      </c>
      <c r="N111" s="28" t="s">
        <v>520</v>
      </c>
      <c r="O111" s="28" t="s">
        <v>34</v>
      </c>
      <c r="P111" s="28" t="s">
        <v>521</v>
      </c>
      <c r="Q111" s="28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8"/>
      <c r="XEM111" s="18"/>
      <c r="XEN111" s="18"/>
      <c r="XEO111" s="18"/>
      <c r="XEP111" s="18"/>
      <c r="XEQ111" s="18"/>
      <c r="XER111" s="18"/>
      <c r="XES111" s="18"/>
      <c r="XET111" s="18"/>
      <c r="XEU111" s="18"/>
      <c r="XEV111" s="18"/>
      <c r="XEW111" s="18"/>
      <c r="XEX111" s="18"/>
      <c r="XEY111" s="18"/>
      <c r="XEZ111" s="18"/>
      <c r="XFA111" s="18"/>
      <c r="XFB111" s="18"/>
      <c r="XFC111" s="18"/>
    </row>
    <row r="112" s="2" customFormat="1" ht="25" customHeight="1" spans="1:16375">
      <c r="A112" s="26" t="s">
        <v>522</v>
      </c>
      <c r="B112" s="26"/>
      <c r="C112" s="28"/>
      <c r="D112" s="28"/>
      <c r="E112" s="28"/>
      <c r="F112" s="28"/>
      <c r="G112" s="28"/>
      <c r="H112" s="28"/>
      <c r="I112" s="28"/>
      <c r="J112" s="31">
        <f>SUM(J113:J115)</f>
        <v>4480</v>
      </c>
      <c r="K112" s="28"/>
      <c r="L112" s="28"/>
      <c r="M112" s="28"/>
      <c r="N112" s="28"/>
      <c r="O112" s="28"/>
      <c r="P112" s="28"/>
      <c r="Q112" s="5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8"/>
      <c r="XEM112" s="18"/>
      <c r="XEN112" s="18"/>
      <c r="XEO112" s="18"/>
      <c r="XEP112" s="18"/>
      <c r="XEQ112" s="18"/>
      <c r="XER112" s="18"/>
      <c r="XES112" s="18"/>
      <c r="XET112" s="18"/>
      <c r="XEU112" s="18"/>
    </row>
    <row r="113" s="2" customFormat="1" ht="93" customHeight="1" spans="1:16383">
      <c r="A113" s="28">
        <v>80</v>
      </c>
      <c r="B113" s="28" t="s">
        <v>523</v>
      </c>
      <c r="C113" s="28" t="s">
        <v>177</v>
      </c>
      <c r="D113" s="28" t="s">
        <v>26</v>
      </c>
      <c r="E113" s="28" t="s">
        <v>262</v>
      </c>
      <c r="F113" s="28" t="s">
        <v>524</v>
      </c>
      <c r="G113" s="28" t="s">
        <v>46</v>
      </c>
      <c r="H113" s="28" t="s">
        <v>264</v>
      </c>
      <c r="I113" s="28" t="s">
        <v>525</v>
      </c>
      <c r="J113" s="28">
        <v>600</v>
      </c>
      <c r="K113" s="28" t="s">
        <v>32</v>
      </c>
      <c r="L113" s="28">
        <v>837</v>
      </c>
      <c r="M113" s="28">
        <v>3333</v>
      </c>
      <c r="N113" s="28" t="s">
        <v>526</v>
      </c>
      <c r="O113" s="28" t="s">
        <v>34</v>
      </c>
      <c r="P113" s="28" t="s">
        <v>527</v>
      </c>
      <c r="Q113" s="5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8"/>
      <c r="XEM113" s="18"/>
      <c r="XEN113" s="18"/>
      <c r="XEO113" s="18"/>
      <c r="XEP113" s="18"/>
      <c r="XEQ113" s="18"/>
      <c r="XER113" s="18"/>
      <c r="XES113" s="18"/>
      <c r="XET113" s="18"/>
      <c r="XEU113" s="18"/>
      <c r="XEV113" s="18"/>
      <c r="XEW113" s="18"/>
      <c r="XEX113" s="18"/>
      <c r="XEY113" s="18"/>
      <c r="XEZ113" s="18"/>
      <c r="XFA113" s="18"/>
      <c r="XFB113" s="18"/>
      <c r="XFC113" s="18"/>
    </row>
    <row r="114" s="8" customFormat="1" ht="107" customHeight="1" spans="1:16384">
      <c r="A114" s="28">
        <v>81</v>
      </c>
      <c r="B114" s="28" t="s">
        <v>528</v>
      </c>
      <c r="C114" s="28" t="s">
        <v>529</v>
      </c>
      <c r="D114" s="28" t="s">
        <v>26</v>
      </c>
      <c r="E114" s="28" t="s">
        <v>262</v>
      </c>
      <c r="F114" s="28" t="s">
        <v>530</v>
      </c>
      <c r="G114" s="28" t="s">
        <v>205</v>
      </c>
      <c r="H114" s="28" t="s">
        <v>264</v>
      </c>
      <c r="I114" s="29" t="s">
        <v>531</v>
      </c>
      <c r="J114" s="28">
        <v>380</v>
      </c>
      <c r="K114" s="28" t="s">
        <v>32</v>
      </c>
      <c r="L114" s="28">
        <v>266</v>
      </c>
      <c r="M114" s="28">
        <v>1043</v>
      </c>
      <c r="N114" s="28" t="s">
        <v>532</v>
      </c>
      <c r="O114" s="28" t="s">
        <v>34</v>
      </c>
      <c r="P114" s="28" t="s">
        <v>533</v>
      </c>
      <c r="Q114" s="28" t="s">
        <v>534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  <c r="AWC114" s="17"/>
      <c r="AWD114" s="17"/>
      <c r="AWE114" s="17"/>
      <c r="AWF114" s="17"/>
      <c r="AWG114" s="17"/>
      <c r="AWH114" s="17"/>
      <c r="AWI114" s="17"/>
      <c r="AWJ114" s="17"/>
      <c r="AWK114" s="17"/>
      <c r="AWL114" s="17"/>
      <c r="AWM114" s="17"/>
      <c r="AWN114" s="17"/>
      <c r="AWO114" s="17"/>
      <c r="AWP114" s="17"/>
      <c r="AWQ114" s="17"/>
      <c r="AWR114" s="17"/>
      <c r="AWS114" s="17"/>
      <c r="AWT114" s="17"/>
      <c r="AWU114" s="17"/>
      <c r="AWV114" s="17"/>
      <c r="AWW114" s="17"/>
      <c r="AWX114" s="17"/>
      <c r="AWY114" s="17"/>
      <c r="AWZ114" s="17"/>
      <c r="AXA114" s="17"/>
      <c r="AXB114" s="17"/>
      <c r="AXC114" s="17"/>
      <c r="AXD114" s="17"/>
      <c r="AXE114" s="17"/>
      <c r="AXF114" s="17"/>
      <c r="AXG114" s="17"/>
      <c r="AXH114" s="17"/>
      <c r="AXI114" s="17"/>
      <c r="AXJ114" s="17"/>
      <c r="AXK114" s="17"/>
      <c r="AXL114" s="17"/>
      <c r="AXM114" s="17"/>
      <c r="AXN114" s="17"/>
      <c r="AXO114" s="17"/>
      <c r="AXP114" s="17"/>
      <c r="AXQ114" s="17"/>
      <c r="AXR114" s="17"/>
      <c r="AXS114" s="17"/>
      <c r="AXT114" s="17"/>
      <c r="AXU114" s="17"/>
      <c r="AXV114" s="17"/>
      <c r="AXW114" s="17"/>
      <c r="AXX114" s="17"/>
      <c r="AXY114" s="17"/>
      <c r="AXZ114" s="17"/>
      <c r="AYA114" s="17"/>
      <c r="AYB114" s="17"/>
      <c r="AYC114" s="17"/>
      <c r="AYD114" s="17"/>
      <c r="AYE114" s="17"/>
      <c r="AYF114" s="17"/>
      <c r="AYG114" s="17"/>
      <c r="AYH114" s="17"/>
      <c r="AYI114" s="17"/>
      <c r="AYJ114" s="17"/>
      <c r="AYK114" s="17"/>
      <c r="AYL114" s="17"/>
      <c r="AYM114" s="17"/>
      <c r="AYN114" s="17"/>
      <c r="AYO114" s="17"/>
      <c r="AYP114" s="17"/>
      <c r="AYQ114" s="17"/>
      <c r="AYR114" s="17"/>
      <c r="AYS114" s="17"/>
      <c r="AYT114" s="17"/>
      <c r="AYU114" s="17"/>
      <c r="AYV114" s="17"/>
      <c r="AYW114" s="17"/>
      <c r="AYX114" s="17"/>
      <c r="AYY114" s="17"/>
      <c r="AYZ114" s="17"/>
      <c r="AZA114" s="17"/>
      <c r="AZB114" s="17"/>
      <c r="AZC114" s="17"/>
      <c r="AZD114" s="17"/>
      <c r="AZE114" s="17"/>
      <c r="AZF114" s="17"/>
      <c r="AZG114" s="17"/>
      <c r="AZH114" s="17"/>
      <c r="AZI114" s="17"/>
      <c r="AZJ114" s="17"/>
      <c r="AZK114" s="17"/>
      <c r="AZL114" s="17"/>
      <c r="AZM114" s="17"/>
      <c r="AZN114" s="17"/>
      <c r="AZO114" s="17"/>
      <c r="AZP114" s="17"/>
      <c r="AZQ114" s="17"/>
      <c r="AZR114" s="17"/>
      <c r="AZS114" s="17"/>
      <c r="AZT114" s="17"/>
      <c r="AZU114" s="17"/>
      <c r="AZV114" s="17"/>
      <c r="AZW114" s="17"/>
      <c r="AZX114" s="17"/>
      <c r="AZY114" s="17"/>
      <c r="AZZ114" s="17"/>
      <c r="BAA114" s="17"/>
      <c r="BAB114" s="17"/>
      <c r="BAC114" s="17"/>
      <c r="BAD114" s="17"/>
      <c r="BAE114" s="17"/>
      <c r="BAF114" s="17"/>
      <c r="BAG114" s="17"/>
      <c r="BAH114" s="17"/>
      <c r="BAI114" s="17"/>
      <c r="BAJ114" s="17"/>
      <c r="BAK114" s="17"/>
      <c r="BAL114" s="17"/>
      <c r="BAM114" s="17"/>
      <c r="BAN114" s="17"/>
      <c r="BAO114" s="17"/>
      <c r="BAP114" s="17"/>
      <c r="BAQ114" s="17"/>
      <c r="BAR114" s="17"/>
      <c r="BAS114" s="17"/>
      <c r="BAT114" s="17"/>
      <c r="BAU114" s="17"/>
      <c r="BAV114" s="17"/>
      <c r="BAW114" s="17"/>
      <c r="BAX114" s="17"/>
      <c r="BAY114" s="17"/>
      <c r="BAZ114" s="17"/>
      <c r="BBA114" s="17"/>
      <c r="BBB114" s="17"/>
      <c r="BBC114" s="17"/>
      <c r="BBD114" s="17"/>
      <c r="BBE114" s="17"/>
      <c r="BBF114" s="17"/>
      <c r="BBG114" s="17"/>
      <c r="BBH114" s="17"/>
      <c r="BBI114" s="17"/>
      <c r="BBJ114" s="17"/>
      <c r="BBK114" s="17"/>
      <c r="BBL114" s="17"/>
      <c r="BBM114" s="17"/>
      <c r="BBN114" s="17"/>
      <c r="BBO114" s="17"/>
      <c r="BBP114" s="17"/>
      <c r="BBQ114" s="17"/>
      <c r="BBR114" s="17"/>
      <c r="BBS114" s="17"/>
      <c r="BBT114" s="17"/>
      <c r="BBU114" s="17"/>
      <c r="BBV114" s="17"/>
      <c r="BBW114" s="17"/>
      <c r="BBX114" s="17"/>
      <c r="BBY114" s="17"/>
      <c r="BBZ114" s="17"/>
      <c r="BCA114" s="17"/>
      <c r="BCB114" s="17"/>
      <c r="BCC114" s="17"/>
      <c r="BCD114" s="17"/>
      <c r="BCE114" s="17"/>
      <c r="BCF114" s="17"/>
      <c r="BCG114" s="17"/>
      <c r="BCH114" s="17"/>
      <c r="BCI114" s="17"/>
      <c r="BCJ114" s="17"/>
      <c r="BCK114" s="17"/>
      <c r="BCL114" s="17"/>
      <c r="BCM114" s="17"/>
      <c r="BCN114" s="17"/>
      <c r="BCO114" s="17"/>
      <c r="BCP114" s="17"/>
      <c r="BCQ114" s="17"/>
      <c r="BCR114" s="17"/>
      <c r="BCS114" s="17"/>
      <c r="BCT114" s="17"/>
      <c r="BCU114" s="17"/>
      <c r="BCV114" s="17"/>
      <c r="BCW114" s="17"/>
      <c r="BCX114" s="17"/>
      <c r="BCY114" s="17"/>
      <c r="BCZ114" s="17"/>
      <c r="BDA114" s="17"/>
      <c r="BDB114" s="17"/>
      <c r="BDC114" s="17"/>
      <c r="BDD114" s="17"/>
      <c r="BDE114" s="17"/>
      <c r="BDF114" s="17"/>
      <c r="BDG114" s="17"/>
      <c r="BDH114" s="17"/>
      <c r="BDI114" s="17"/>
      <c r="BDJ114" s="17"/>
      <c r="BDK114" s="17"/>
      <c r="BDL114" s="17"/>
      <c r="BDM114" s="17"/>
      <c r="BDN114" s="17"/>
      <c r="BDO114" s="17"/>
      <c r="BDP114" s="17"/>
      <c r="BDQ114" s="17"/>
      <c r="BDR114" s="17"/>
      <c r="BDS114" s="17"/>
      <c r="BDT114" s="17"/>
      <c r="BDU114" s="17"/>
      <c r="BDV114" s="17"/>
      <c r="BDW114" s="17"/>
      <c r="BDX114" s="17"/>
      <c r="BDY114" s="17"/>
      <c r="BDZ114" s="17"/>
      <c r="BEA114" s="17"/>
      <c r="BEB114" s="17"/>
      <c r="BEC114" s="17"/>
      <c r="BED114" s="17"/>
      <c r="BEE114" s="17"/>
      <c r="BEF114" s="17"/>
      <c r="BEG114" s="17"/>
      <c r="BEH114" s="17"/>
      <c r="BEI114" s="17"/>
      <c r="BEJ114" s="17"/>
      <c r="BEK114" s="17"/>
      <c r="BEL114" s="17"/>
      <c r="BEM114" s="17"/>
      <c r="BEN114" s="17"/>
      <c r="BEO114" s="17"/>
      <c r="BEP114" s="17"/>
      <c r="BEQ114" s="17"/>
      <c r="BER114" s="17"/>
      <c r="BES114" s="17"/>
      <c r="BET114" s="17"/>
      <c r="BEU114" s="17"/>
      <c r="BEV114" s="17"/>
      <c r="BEW114" s="17"/>
      <c r="BEX114" s="17"/>
      <c r="BEY114" s="17"/>
      <c r="BEZ114" s="17"/>
      <c r="BFA114" s="17"/>
      <c r="BFB114" s="17"/>
      <c r="BFC114" s="17"/>
      <c r="BFD114" s="17"/>
      <c r="BFE114" s="17"/>
      <c r="BFF114" s="17"/>
      <c r="BFG114" s="17"/>
      <c r="BFH114" s="17"/>
      <c r="BFI114" s="17"/>
      <c r="BFJ114" s="17"/>
      <c r="BFK114" s="17"/>
      <c r="BFL114" s="17"/>
      <c r="BFM114" s="17"/>
      <c r="BFN114" s="17"/>
      <c r="BFO114" s="17"/>
      <c r="BFP114" s="17"/>
      <c r="BFQ114" s="17"/>
      <c r="BFR114" s="17"/>
      <c r="BFS114" s="17"/>
      <c r="BFT114" s="17"/>
      <c r="BFU114" s="17"/>
      <c r="BFV114" s="17"/>
      <c r="BFW114" s="17"/>
      <c r="BFX114" s="17"/>
      <c r="BFY114" s="17"/>
      <c r="BFZ114" s="17"/>
      <c r="BGA114" s="17"/>
      <c r="BGB114" s="17"/>
      <c r="BGC114" s="17"/>
      <c r="BGD114" s="17"/>
      <c r="BGE114" s="17"/>
      <c r="BGF114" s="17"/>
      <c r="BGG114" s="17"/>
      <c r="BGH114" s="17"/>
      <c r="BGI114" s="17"/>
      <c r="BGJ114" s="17"/>
      <c r="BGK114" s="17"/>
      <c r="BGL114" s="17"/>
      <c r="BGM114" s="17"/>
      <c r="BGN114" s="17"/>
      <c r="BGO114" s="17"/>
      <c r="BGP114" s="17"/>
      <c r="BGQ114" s="17"/>
      <c r="BGR114" s="17"/>
      <c r="BGS114" s="17"/>
      <c r="BGT114" s="17"/>
      <c r="BGU114" s="17"/>
      <c r="BGV114" s="17"/>
      <c r="BGW114" s="17"/>
      <c r="BGX114" s="17"/>
      <c r="BGY114" s="17"/>
      <c r="BGZ114" s="17"/>
      <c r="BHA114" s="17"/>
      <c r="BHB114" s="17"/>
      <c r="BHC114" s="17"/>
      <c r="BHD114" s="17"/>
      <c r="BHE114" s="17"/>
      <c r="BHF114" s="17"/>
      <c r="BHG114" s="17"/>
      <c r="BHH114" s="17"/>
      <c r="BHI114" s="17"/>
      <c r="BHJ114" s="17"/>
      <c r="BHK114" s="17"/>
      <c r="BHL114" s="17"/>
      <c r="BHM114" s="17"/>
      <c r="BHN114" s="17"/>
      <c r="BHO114" s="17"/>
      <c r="BHP114" s="17"/>
      <c r="BHQ114" s="17"/>
      <c r="BHR114" s="17"/>
      <c r="BHS114" s="17"/>
      <c r="BHT114" s="17"/>
      <c r="BHU114" s="17"/>
      <c r="BHV114" s="17"/>
      <c r="BHW114" s="17"/>
      <c r="BHX114" s="17"/>
      <c r="BHY114" s="17"/>
      <c r="BHZ114" s="17"/>
      <c r="BIA114" s="17"/>
      <c r="BIB114" s="17"/>
      <c r="BIC114" s="17"/>
      <c r="BID114" s="17"/>
      <c r="BIE114" s="17"/>
      <c r="BIF114" s="17"/>
      <c r="BIG114" s="17"/>
      <c r="BIH114" s="17"/>
      <c r="BII114" s="17"/>
      <c r="BIJ114" s="17"/>
      <c r="BIK114" s="17"/>
      <c r="BIL114" s="17"/>
      <c r="BIM114" s="17"/>
      <c r="BIN114" s="17"/>
      <c r="BIO114" s="17"/>
      <c r="BIP114" s="17"/>
      <c r="BIQ114" s="17"/>
      <c r="BIR114" s="17"/>
      <c r="BIS114" s="17"/>
      <c r="BIT114" s="17"/>
      <c r="BIU114" s="17"/>
      <c r="BIV114" s="17"/>
      <c r="BIW114" s="17"/>
      <c r="BIX114" s="17"/>
      <c r="BIY114" s="17"/>
      <c r="BIZ114" s="17"/>
      <c r="BJA114" s="17"/>
      <c r="BJB114" s="17"/>
      <c r="BJC114" s="17"/>
      <c r="BJD114" s="17"/>
      <c r="BJE114" s="17"/>
      <c r="BJF114" s="17"/>
      <c r="BJG114" s="17"/>
      <c r="BJH114" s="17"/>
      <c r="BJI114" s="17"/>
      <c r="BJJ114" s="17"/>
      <c r="BJK114" s="17"/>
      <c r="BJL114" s="17"/>
      <c r="BJM114" s="17"/>
      <c r="BJN114" s="17"/>
      <c r="BJO114" s="17"/>
      <c r="BJP114" s="17"/>
      <c r="BJQ114" s="17"/>
      <c r="BJR114" s="17"/>
      <c r="BJS114" s="17"/>
      <c r="BJT114" s="17"/>
      <c r="BJU114" s="17"/>
      <c r="BJV114" s="17"/>
      <c r="BJW114" s="17"/>
      <c r="BJX114" s="17"/>
      <c r="BJY114" s="17"/>
      <c r="BJZ114" s="17"/>
      <c r="BKA114" s="17"/>
      <c r="BKB114" s="17"/>
      <c r="BKC114" s="17"/>
      <c r="BKD114" s="17"/>
      <c r="BKE114" s="17"/>
      <c r="BKF114" s="17"/>
      <c r="BKG114" s="17"/>
      <c r="BKH114" s="17"/>
      <c r="BKI114" s="17"/>
      <c r="BKJ114" s="17"/>
      <c r="BKK114" s="17"/>
      <c r="BKL114" s="17"/>
      <c r="BKM114" s="17"/>
      <c r="BKN114" s="17"/>
      <c r="BKO114" s="17"/>
      <c r="BKP114" s="17"/>
      <c r="BKQ114" s="17"/>
      <c r="BKR114" s="17"/>
      <c r="BKS114" s="17"/>
      <c r="BKT114" s="17"/>
      <c r="BKU114" s="17"/>
      <c r="BKV114" s="17"/>
      <c r="BKW114" s="17"/>
      <c r="BKX114" s="17"/>
      <c r="BKY114" s="17"/>
      <c r="BKZ114" s="17"/>
      <c r="BLA114" s="17"/>
      <c r="BLB114" s="17"/>
      <c r="BLC114" s="17"/>
      <c r="BLD114" s="17"/>
      <c r="BLE114" s="17"/>
      <c r="BLF114" s="17"/>
      <c r="BLG114" s="17"/>
      <c r="BLH114" s="17"/>
      <c r="BLI114" s="17"/>
      <c r="BLJ114" s="17"/>
      <c r="BLK114" s="17"/>
      <c r="BLL114" s="17"/>
      <c r="BLM114" s="17"/>
      <c r="BLN114" s="17"/>
      <c r="BLO114" s="17"/>
      <c r="BLP114" s="17"/>
      <c r="BLQ114" s="17"/>
      <c r="BLR114" s="17"/>
      <c r="BLS114" s="17"/>
      <c r="BLT114" s="17"/>
      <c r="BLU114" s="17"/>
      <c r="BLV114" s="17"/>
      <c r="BLW114" s="17"/>
      <c r="BLX114" s="17"/>
      <c r="BLY114" s="17"/>
      <c r="BLZ114" s="17"/>
      <c r="BMA114" s="17"/>
      <c r="BMB114" s="17"/>
      <c r="BMC114" s="17"/>
      <c r="BMD114" s="17"/>
      <c r="BME114" s="17"/>
      <c r="BMF114" s="17"/>
      <c r="BMG114" s="17"/>
      <c r="BMH114" s="17"/>
      <c r="BMI114" s="17"/>
      <c r="BMJ114" s="17"/>
      <c r="BMK114" s="17"/>
      <c r="BML114" s="17"/>
      <c r="BMM114" s="17"/>
      <c r="BMN114" s="17"/>
      <c r="BMO114" s="17"/>
      <c r="BMP114" s="17"/>
      <c r="BMQ114" s="17"/>
      <c r="BMR114" s="17"/>
      <c r="BMS114" s="17"/>
      <c r="BMT114" s="17"/>
      <c r="BMU114" s="17"/>
      <c r="BMV114" s="17"/>
      <c r="BMW114" s="17"/>
      <c r="BMX114" s="17"/>
      <c r="BMY114" s="17"/>
      <c r="BMZ114" s="17"/>
      <c r="BNA114" s="17"/>
      <c r="BNB114" s="17"/>
      <c r="BNC114" s="17"/>
      <c r="BND114" s="17"/>
      <c r="BNE114" s="17"/>
      <c r="BNF114" s="17"/>
      <c r="BNG114" s="17"/>
      <c r="BNH114" s="17"/>
      <c r="BNI114" s="17"/>
      <c r="BNJ114" s="17"/>
      <c r="BNK114" s="17"/>
      <c r="BNL114" s="17"/>
      <c r="BNM114" s="17"/>
      <c r="BNN114" s="17"/>
      <c r="BNO114" s="17"/>
      <c r="BNP114" s="17"/>
      <c r="BNQ114" s="17"/>
      <c r="BNR114" s="17"/>
      <c r="BNS114" s="17"/>
      <c r="BNT114" s="17"/>
      <c r="BNU114" s="17"/>
      <c r="BNV114" s="17"/>
      <c r="BNW114" s="17"/>
      <c r="BNX114" s="17"/>
      <c r="BNY114" s="17"/>
      <c r="BNZ114" s="17"/>
      <c r="BOA114" s="17"/>
      <c r="BOB114" s="17"/>
      <c r="BOC114" s="17"/>
      <c r="BOD114" s="17"/>
      <c r="BOE114" s="17"/>
      <c r="BOF114" s="17"/>
      <c r="BOG114" s="17"/>
      <c r="BOH114" s="17"/>
      <c r="BOI114" s="17"/>
      <c r="BOJ114" s="17"/>
      <c r="BOK114" s="17"/>
      <c r="BOL114" s="17"/>
      <c r="BOM114" s="17"/>
      <c r="BON114" s="17"/>
      <c r="BOO114" s="17"/>
      <c r="BOP114" s="17"/>
      <c r="BOQ114" s="17"/>
      <c r="BOR114" s="17"/>
      <c r="BOS114" s="17"/>
      <c r="BOT114" s="17"/>
      <c r="BOU114" s="17"/>
      <c r="BOV114" s="17"/>
      <c r="BOW114" s="17"/>
      <c r="BOX114" s="17"/>
      <c r="BOY114" s="17"/>
      <c r="BOZ114" s="17"/>
      <c r="BPA114" s="17"/>
      <c r="BPB114" s="17"/>
      <c r="BPC114" s="17"/>
      <c r="BPD114" s="17"/>
      <c r="BPE114" s="17"/>
      <c r="BPF114" s="17"/>
      <c r="BPG114" s="17"/>
      <c r="BPH114" s="17"/>
      <c r="BPI114" s="17"/>
      <c r="BPJ114" s="17"/>
      <c r="BPK114" s="17"/>
      <c r="BPL114" s="17"/>
      <c r="BPM114" s="17"/>
      <c r="BPN114" s="17"/>
      <c r="BPO114" s="17"/>
      <c r="BPP114" s="17"/>
      <c r="BPQ114" s="17"/>
      <c r="BPR114" s="17"/>
      <c r="BPS114" s="17"/>
      <c r="BPT114" s="17"/>
      <c r="BPU114" s="17"/>
      <c r="BPV114" s="17"/>
      <c r="BPW114" s="17"/>
      <c r="BPX114" s="17"/>
      <c r="BPY114" s="17"/>
      <c r="BPZ114" s="17"/>
      <c r="BQA114" s="17"/>
      <c r="BQB114" s="17"/>
      <c r="BQC114" s="17"/>
      <c r="BQD114" s="17"/>
      <c r="BQE114" s="17"/>
      <c r="BQF114" s="17"/>
      <c r="BQG114" s="17"/>
      <c r="BQH114" s="17"/>
      <c r="BQI114" s="17"/>
      <c r="BQJ114" s="17"/>
      <c r="BQK114" s="17"/>
      <c r="BQL114" s="17"/>
      <c r="BQM114" s="17"/>
      <c r="BQN114" s="17"/>
      <c r="BQO114" s="17"/>
      <c r="BQP114" s="17"/>
      <c r="BQQ114" s="17"/>
      <c r="BQR114" s="17"/>
      <c r="BQS114" s="17"/>
      <c r="BQT114" s="17"/>
      <c r="BQU114" s="17"/>
      <c r="BQV114" s="17"/>
      <c r="BQW114" s="17"/>
      <c r="BQX114" s="17"/>
      <c r="BQY114" s="17"/>
      <c r="BQZ114" s="17"/>
      <c r="BRA114" s="17"/>
      <c r="BRB114" s="17"/>
      <c r="BRC114" s="17"/>
      <c r="BRD114" s="17"/>
      <c r="BRE114" s="17"/>
      <c r="BRF114" s="17"/>
      <c r="BRG114" s="17"/>
      <c r="BRH114" s="17"/>
      <c r="BRI114" s="17"/>
      <c r="BRJ114" s="17"/>
      <c r="BRK114" s="17"/>
      <c r="BRL114" s="17"/>
      <c r="BRM114" s="17"/>
      <c r="BRN114" s="17"/>
      <c r="BRO114" s="17"/>
      <c r="BRP114" s="17"/>
      <c r="BRQ114" s="17"/>
      <c r="BRR114" s="17"/>
      <c r="BRS114" s="17"/>
      <c r="BRT114" s="17"/>
      <c r="BRU114" s="17"/>
      <c r="BRV114" s="17"/>
      <c r="BRW114" s="17"/>
      <c r="BRX114" s="17"/>
      <c r="BRY114" s="17"/>
      <c r="BRZ114" s="17"/>
      <c r="BSA114" s="17"/>
      <c r="BSB114" s="17"/>
      <c r="BSC114" s="17"/>
      <c r="BSD114" s="17"/>
      <c r="BSE114" s="17"/>
      <c r="BSF114" s="17"/>
      <c r="BSG114" s="17"/>
      <c r="BSH114" s="17"/>
      <c r="BSI114" s="17"/>
      <c r="BSJ114" s="17"/>
      <c r="BSK114" s="17"/>
      <c r="BSL114" s="17"/>
      <c r="BSM114" s="17"/>
      <c r="BSN114" s="17"/>
      <c r="BSO114" s="17"/>
      <c r="BSP114" s="17"/>
      <c r="BSQ114" s="17"/>
      <c r="BSR114" s="17"/>
      <c r="BSS114" s="17"/>
      <c r="BST114" s="17"/>
      <c r="BSU114" s="17"/>
      <c r="BSV114" s="17"/>
      <c r="BSW114" s="17"/>
      <c r="BSX114" s="17"/>
      <c r="BSY114" s="17"/>
      <c r="BSZ114" s="17"/>
      <c r="BTA114" s="17"/>
      <c r="BTB114" s="17"/>
      <c r="BTC114" s="17"/>
      <c r="BTD114" s="17"/>
      <c r="BTE114" s="17"/>
      <c r="BTF114" s="17"/>
      <c r="BTG114" s="17"/>
      <c r="BTH114" s="17"/>
      <c r="BTI114" s="17"/>
      <c r="BTJ114" s="17"/>
      <c r="BTK114" s="17"/>
      <c r="BTL114" s="17"/>
      <c r="BTM114" s="17"/>
      <c r="BTN114" s="17"/>
      <c r="BTO114" s="17"/>
      <c r="BTP114" s="17"/>
      <c r="BTQ114" s="17"/>
      <c r="BTR114" s="17"/>
      <c r="BTS114" s="17"/>
      <c r="BTT114" s="17"/>
      <c r="BTU114" s="17"/>
      <c r="BTV114" s="17"/>
      <c r="BTW114" s="17"/>
      <c r="BTX114" s="17"/>
      <c r="BTY114" s="17"/>
      <c r="BTZ114" s="17"/>
      <c r="BUA114" s="17"/>
      <c r="BUB114" s="17"/>
      <c r="BUC114" s="17"/>
      <c r="BUD114" s="17"/>
      <c r="BUE114" s="17"/>
      <c r="BUF114" s="17"/>
      <c r="BUG114" s="17"/>
      <c r="BUH114" s="17"/>
      <c r="BUI114" s="17"/>
      <c r="BUJ114" s="17"/>
      <c r="BUK114" s="17"/>
      <c r="BUL114" s="17"/>
      <c r="BUM114" s="17"/>
      <c r="BUN114" s="17"/>
      <c r="BUO114" s="17"/>
      <c r="BUP114" s="17"/>
      <c r="BUQ114" s="17"/>
      <c r="BUR114" s="17"/>
      <c r="BUS114" s="17"/>
      <c r="BUT114" s="17"/>
      <c r="BUU114" s="17"/>
      <c r="BUV114" s="17"/>
      <c r="BUW114" s="17"/>
      <c r="BUX114" s="17"/>
      <c r="BUY114" s="17"/>
      <c r="BUZ114" s="17"/>
      <c r="BVA114" s="17"/>
      <c r="BVB114" s="17"/>
      <c r="BVC114" s="17"/>
      <c r="BVD114" s="17"/>
      <c r="BVE114" s="17"/>
      <c r="BVF114" s="17"/>
      <c r="BVG114" s="17"/>
      <c r="BVH114" s="17"/>
      <c r="BVI114" s="17"/>
      <c r="BVJ114" s="17"/>
      <c r="BVK114" s="17"/>
      <c r="BVL114" s="17"/>
      <c r="BVM114" s="17"/>
      <c r="BVN114" s="17"/>
      <c r="BVO114" s="17"/>
      <c r="BVP114" s="17"/>
      <c r="BVQ114" s="17"/>
      <c r="BVR114" s="17"/>
      <c r="BVS114" s="17"/>
      <c r="BVT114" s="17"/>
      <c r="BVU114" s="17"/>
      <c r="BVV114" s="17"/>
      <c r="BVW114" s="17"/>
      <c r="BVX114" s="17"/>
      <c r="BVY114" s="17"/>
      <c r="BVZ114" s="17"/>
      <c r="BWA114" s="17"/>
      <c r="BWB114" s="17"/>
      <c r="BWC114" s="17"/>
      <c r="BWD114" s="17"/>
      <c r="BWE114" s="17"/>
      <c r="BWF114" s="17"/>
      <c r="BWG114" s="17"/>
      <c r="BWH114" s="17"/>
      <c r="BWI114" s="17"/>
      <c r="BWJ114" s="17"/>
      <c r="BWK114" s="17"/>
      <c r="BWL114" s="17"/>
      <c r="BWM114" s="17"/>
      <c r="BWN114" s="17"/>
      <c r="BWO114" s="17"/>
      <c r="BWP114" s="17"/>
      <c r="BWQ114" s="17"/>
      <c r="BWR114" s="17"/>
      <c r="BWS114" s="17"/>
      <c r="BWT114" s="17"/>
      <c r="BWU114" s="17"/>
      <c r="BWV114" s="17"/>
      <c r="BWW114" s="17"/>
      <c r="BWX114" s="17"/>
      <c r="BWY114" s="17"/>
      <c r="BWZ114" s="17"/>
      <c r="BXA114" s="17"/>
      <c r="BXB114" s="17"/>
      <c r="BXC114" s="17"/>
      <c r="BXD114" s="17"/>
      <c r="BXE114" s="17"/>
      <c r="BXF114" s="17"/>
      <c r="BXG114" s="17"/>
      <c r="BXH114" s="17"/>
      <c r="BXI114" s="17"/>
      <c r="BXJ114" s="17"/>
      <c r="BXK114" s="17"/>
      <c r="BXL114" s="17"/>
      <c r="BXM114" s="17"/>
      <c r="BXN114" s="17"/>
      <c r="BXO114" s="17"/>
      <c r="BXP114" s="17"/>
      <c r="BXQ114" s="17"/>
      <c r="BXR114" s="17"/>
      <c r="BXS114" s="17"/>
      <c r="BXT114" s="17"/>
      <c r="BXU114" s="17"/>
      <c r="BXV114" s="17"/>
      <c r="BXW114" s="17"/>
      <c r="BXX114" s="17"/>
      <c r="BXY114" s="17"/>
      <c r="BXZ114" s="17"/>
      <c r="BYA114" s="17"/>
      <c r="BYB114" s="17"/>
      <c r="BYC114" s="17"/>
      <c r="BYD114" s="17"/>
      <c r="BYE114" s="17"/>
      <c r="BYF114" s="17"/>
      <c r="BYG114" s="17"/>
      <c r="BYH114" s="17"/>
      <c r="BYI114" s="17"/>
      <c r="BYJ114" s="17"/>
      <c r="BYK114" s="17"/>
      <c r="BYL114" s="17"/>
      <c r="BYM114" s="17"/>
      <c r="BYN114" s="17"/>
      <c r="BYO114" s="17"/>
      <c r="BYP114" s="17"/>
      <c r="BYQ114" s="17"/>
      <c r="BYR114" s="17"/>
      <c r="BYS114" s="17"/>
      <c r="BYT114" s="17"/>
      <c r="BYU114" s="17"/>
      <c r="BYV114" s="17"/>
      <c r="BYW114" s="17"/>
      <c r="BYX114" s="17"/>
      <c r="BYY114" s="17"/>
      <c r="BYZ114" s="17"/>
      <c r="BZA114" s="17"/>
      <c r="BZB114" s="17"/>
      <c r="BZC114" s="17"/>
      <c r="BZD114" s="17"/>
      <c r="BZE114" s="17"/>
      <c r="BZF114" s="17"/>
      <c r="BZG114" s="17"/>
      <c r="BZH114" s="17"/>
      <c r="BZI114" s="17"/>
      <c r="BZJ114" s="17"/>
      <c r="BZK114" s="17"/>
      <c r="BZL114" s="17"/>
      <c r="BZM114" s="17"/>
      <c r="BZN114" s="17"/>
      <c r="BZO114" s="17"/>
      <c r="BZP114" s="17"/>
      <c r="BZQ114" s="17"/>
      <c r="BZR114" s="17"/>
      <c r="BZS114" s="17"/>
      <c r="BZT114" s="17"/>
      <c r="BZU114" s="17"/>
      <c r="BZV114" s="17"/>
      <c r="BZW114" s="17"/>
      <c r="BZX114" s="17"/>
      <c r="BZY114" s="17"/>
      <c r="BZZ114" s="17"/>
      <c r="CAA114" s="17"/>
      <c r="CAB114" s="17"/>
      <c r="CAC114" s="17"/>
      <c r="CAD114" s="17"/>
      <c r="CAE114" s="17"/>
      <c r="CAF114" s="17"/>
      <c r="CAG114" s="17"/>
      <c r="CAH114" s="17"/>
      <c r="CAI114" s="17"/>
      <c r="CAJ114" s="17"/>
      <c r="CAK114" s="17"/>
      <c r="CAL114" s="17"/>
      <c r="CAM114" s="17"/>
      <c r="CAN114" s="17"/>
      <c r="CAO114" s="17"/>
      <c r="CAP114" s="17"/>
      <c r="CAQ114" s="17"/>
      <c r="CAR114" s="17"/>
      <c r="CAS114" s="17"/>
      <c r="CAT114" s="17"/>
      <c r="CAU114" s="17"/>
      <c r="CAV114" s="17"/>
      <c r="CAW114" s="17"/>
      <c r="CAX114" s="17"/>
      <c r="CAY114" s="17"/>
      <c r="CAZ114" s="17"/>
      <c r="CBA114" s="17"/>
      <c r="CBB114" s="17"/>
      <c r="CBC114" s="17"/>
      <c r="CBD114" s="17"/>
      <c r="CBE114" s="17"/>
      <c r="CBF114" s="17"/>
      <c r="CBG114" s="17"/>
      <c r="CBH114" s="17"/>
      <c r="CBI114" s="17"/>
      <c r="CBJ114" s="17"/>
      <c r="CBK114" s="17"/>
      <c r="CBL114" s="17"/>
      <c r="CBM114" s="17"/>
      <c r="CBN114" s="17"/>
      <c r="CBO114" s="17"/>
      <c r="CBP114" s="17"/>
      <c r="CBQ114" s="17"/>
      <c r="CBR114" s="17"/>
      <c r="CBS114" s="17"/>
      <c r="CBT114" s="17"/>
      <c r="CBU114" s="17"/>
      <c r="CBV114" s="17"/>
      <c r="CBW114" s="17"/>
      <c r="CBX114" s="17"/>
      <c r="CBY114" s="17"/>
      <c r="CBZ114" s="17"/>
      <c r="CCA114" s="17"/>
      <c r="CCB114" s="17"/>
      <c r="CCC114" s="17"/>
      <c r="CCD114" s="17"/>
      <c r="CCE114" s="17"/>
      <c r="CCF114" s="17"/>
      <c r="CCG114" s="17"/>
      <c r="CCH114" s="17"/>
      <c r="CCI114" s="17"/>
      <c r="CCJ114" s="17"/>
      <c r="CCK114" s="17"/>
      <c r="CCL114" s="17"/>
      <c r="CCM114" s="17"/>
      <c r="CCN114" s="17"/>
      <c r="CCO114" s="17"/>
      <c r="CCP114" s="17"/>
      <c r="CCQ114" s="17"/>
      <c r="CCR114" s="17"/>
      <c r="CCS114" s="17"/>
      <c r="CCT114" s="17"/>
      <c r="CCU114" s="17"/>
      <c r="CCV114" s="17"/>
      <c r="CCW114" s="17"/>
      <c r="CCX114" s="17"/>
      <c r="CCY114" s="17"/>
      <c r="CCZ114" s="17"/>
      <c r="CDA114" s="17"/>
      <c r="CDB114" s="17"/>
      <c r="CDC114" s="17"/>
      <c r="CDD114" s="17"/>
      <c r="CDE114" s="17"/>
      <c r="CDF114" s="17"/>
      <c r="CDG114" s="17"/>
      <c r="CDH114" s="17"/>
      <c r="CDI114" s="17"/>
      <c r="CDJ114" s="17"/>
      <c r="CDK114" s="17"/>
      <c r="CDL114" s="17"/>
      <c r="CDM114" s="17"/>
      <c r="CDN114" s="17"/>
      <c r="CDO114" s="17"/>
      <c r="CDP114" s="17"/>
      <c r="CDQ114" s="17"/>
      <c r="CDR114" s="17"/>
      <c r="CDS114" s="17"/>
      <c r="CDT114" s="17"/>
      <c r="CDU114" s="17"/>
      <c r="CDV114" s="17"/>
      <c r="CDW114" s="17"/>
      <c r="CDX114" s="17"/>
      <c r="CDY114" s="17"/>
      <c r="CDZ114" s="17"/>
      <c r="CEA114" s="17"/>
      <c r="CEB114" s="17"/>
      <c r="CEC114" s="17"/>
      <c r="CED114" s="17"/>
      <c r="CEE114" s="17"/>
      <c r="CEF114" s="17"/>
      <c r="CEG114" s="17"/>
      <c r="CEH114" s="17"/>
      <c r="CEI114" s="17"/>
      <c r="CEJ114" s="17"/>
      <c r="CEK114" s="17"/>
      <c r="CEL114" s="17"/>
      <c r="CEM114" s="17"/>
      <c r="CEN114" s="17"/>
      <c r="CEO114" s="17"/>
      <c r="CEP114" s="17"/>
      <c r="CEQ114" s="17"/>
      <c r="CER114" s="17"/>
      <c r="CES114" s="17"/>
      <c r="CET114" s="17"/>
      <c r="CEU114" s="17"/>
      <c r="CEV114" s="17"/>
      <c r="CEW114" s="17"/>
      <c r="CEX114" s="17"/>
      <c r="CEY114" s="17"/>
      <c r="CEZ114" s="17"/>
      <c r="CFA114" s="17"/>
      <c r="CFB114" s="17"/>
      <c r="CFC114" s="17"/>
      <c r="CFD114" s="17"/>
      <c r="CFE114" s="17"/>
      <c r="CFF114" s="17"/>
      <c r="CFG114" s="17"/>
      <c r="CFH114" s="17"/>
      <c r="CFI114" s="17"/>
      <c r="CFJ114" s="17"/>
      <c r="CFK114" s="17"/>
      <c r="CFL114" s="17"/>
      <c r="CFM114" s="17"/>
      <c r="CFN114" s="17"/>
      <c r="CFO114" s="17"/>
      <c r="CFP114" s="17"/>
      <c r="CFQ114" s="17"/>
      <c r="CFR114" s="17"/>
      <c r="CFS114" s="17"/>
      <c r="CFT114" s="17"/>
      <c r="CFU114" s="17"/>
      <c r="CFV114" s="17"/>
      <c r="CFW114" s="17"/>
      <c r="CFX114" s="17"/>
      <c r="CFY114" s="17"/>
      <c r="CFZ114" s="17"/>
      <c r="CGA114" s="17"/>
      <c r="CGB114" s="17"/>
      <c r="CGC114" s="17"/>
      <c r="CGD114" s="17"/>
      <c r="CGE114" s="17"/>
      <c r="CGF114" s="17"/>
      <c r="CGG114" s="17"/>
      <c r="CGH114" s="17"/>
      <c r="CGI114" s="17"/>
      <c r="CGJ114" s="17"/>
      <c r="CGK114" s="17"/>
      <c r="CGL114" s="17"/>
      <c r="CGM114" s="17"/>
      <c r="CGN114" s="17"/>
      <c r="CGO114" s="17"/>
      <c r="CGP114" s="17"/>
      <c r="CGQ114" s="17"/>
      <c r="CGR114" s="17"/>
      <c r="CGS114" s="17"/>
      <c r="CGT114" s="17"/>
      <c r="CGU114" s="17"/>
      <c r="CGV114" s="17"/>
      <c r="CGW114" s="17"/>
      <c r="CGX114" s="17"/>
      <c r="CGY114" s="17"/>
      <c r="CGZ114" s="17"/>
      <c r="CHA114" s="17"/>
      <c r="CHB114" s="17"/>
      <c r="CHC114" s="17"/>
      <c r="CHD114" s="17"/>
      <c r="CHE114" s="17"/>
      <c r="CHF114" s="17"/>
      <c r="CHG114" s="17"/>
      <c r="CHH114" s="17"/>
      <c r="CHI114" s="17"/>
      <c r="CHJ114" s="17"/>
      <c r="CHK114" s="17"/>
      <c r="CHL114" s="17"/>
      <c r="CHM114" s="17"/>
      <c r="CHN114" s="17"/>
      <c r="CHO114" s="17"/>
      <c r="CHP114" s="17"/>
      <c r="CHQ114" s="17"/>
      <c r="CHR114" s="17"/>
      <c r="CHS114" s="17"/>
      <c r="CHT114" s="17"/>
      <c r="CHU114" s="17"/>
      <c r="CHV114" s="17"/>
      <c r="CHW114" s="17"/>
      <c r="CHX114" s="17"/>
      <c r="CHY114" s="17"/>
      <c r="CHZ114" s="17"/>
      <c r="CIA114" s="17"/>
      <c r="CIB114" s="17"/>
      <c r="CIC114" s="17"/>
      <c r="CID114" s="17"/>
      <c r="CIE114" s="17"/>
      <c r="CIF114" s="17"/>
      <c r="CIG114" s="17"/>
      <c r="CIH114" s="17"/>
      <c r="CII114" s="17"/>
      <c r="CIJ114" s="17"/>
      <c r="CIK114" s="17"/>
      <c r="CIL114" s="17"/>
      <c r="CIM114" s="17"/>
      <c r="CIN114" s="17"/>
      <c r="CIO114" s="17"/>
      <c r="CIP114" s="17"/>
      <c r="CIQ114" s="17"/>
      <c r="CIR114" s="17"/>
      <c r="CIS114" s="17"/>
      <c r="CIT114" s="17"/>
      <c r="CIU114" s="17"/>
      <c r="CIV114" s="17"/>
      <c r="CIW114" s="17"/>
      <c r="CIX114" s="17"/>
      <c r="CIY114" s="17"/>
      <c r="CIZ114" s="17"/>
      <c r="CJA114" s="17"/>
      <c r="CJB114" s="17"/>
      <c r="CJC114" s="17"/>
      <c r="CJD114" s="17"/>
      <c r="CJE114" s="17"/>
      <c r="CJF114" s="17"/>
      <c r="CJG114" s="17"/>
      <c r="CJH114" s="17"/>
      <c r="CJI114" s="17"/>
      <c r="CJJ114" s="17"/>
      <c r="CJK114" s="17"/>
      <c r="CJL114" s="17"/>
      <c r="CJM114" s="17"/>
      <c r="CJN114" s="17"/>
      <c r="CJO114" s="17"/>
      <c r="CJP114" s="17"/>
      <c r="CJQ114" s="17"/>
      <c r="CJR114" s="17"/>
      <c r="CJS114" s="17"/>
      <c r="CJT114" s="17"/>
      <c r="CJU114" s="17"/>
      <c r="CJV114" s="17"/>
      <c r="CJW114" s="17"/>
      <c r="CJX114" s="17"/>
      <c r="CJY114" s="17"/>
      <c r="CJZ114" s="17"/>
      <c r="CKA114" s="17"/>
      <c r="CKB114" s="17"/>
      <c r="CKC114" s="17"/>
      <c r="CKD114" s="17"/>
      <c r="CKE114" s="17"/>
      <c r="CKF114" s="17"/>
      <c r="CKG114" s="17"/>
      <c r="CKH114" s="17"/>
      <c r="CKI114" s="17"/>
      <c r="CKJ114" s="17"/>
      <c r="CKK114" s="17"/>
      <c r="CKL114" s="17"/>
      <c r="CKM114" s="17"/>
      <c r="CKN114" s="17"/>
      <c r="CKO114" s="17"/>
      <c r="CKP114" s="17"/>
      <c r="CKQ114" s="17"/>
      <c r="CKR114" s="17"/>
      <c r="CKS114" s="17"/>
      <c r="CKT114" s="17"/>
      <c r="CKU114" s="17"/>
      <c r="CKV114" s="17"/>
      <c r="CKW114" s="17"/>
      <c r="CKX114" s="17"/>
      <c r="CKY114" s="17"/>
      <c r="CKZ114" s="17"/>
      <c r="CLA114" s="17"/>
      <c r="CLB114" s="17"/>
      <c r="CLC114" s="17"/>
      <c r="CLD114" s="17"/>
      <c r="CLE114" s="17"/>
      <c r="CLF114" s="17"/>
      <c r="CLG114" s="17"/>
      <c r="CLH114" s="17"/>
      <c r="CLI114" s="17"/>
      <c r="CLJ114" s="17"/>
      <c r="CLK114" s="17"/>
      <c r="CLL114" s="17"/>
      <c r="CLM114" s="17"/>
      <c r="CLN114" s="17"/>
      <c r="CLO114" s="17"/>
      <c r="CLP114" s="17"/>
      <c r="CLQ114" s="17"/>
      <c r="CLR114" s="17"/>
      <c r="CLS114" s="17"/>
      <c r="CLT114" s="17"/>
      <c r="CLU114" s="17"/>
      <c r="CLV114" s="17"/>
      <c r="CLW114" s="17"/>
      <c r="CLX114" s="17"/>
      <c r="CLY114" s="17"/>
      <c r="CLZ114" s="17"/>
      <c r="CMA114" s="17"/>
      <c r="CMB114" s="17"/>
      <c r="CMC114" s="17"/>
      <c r="CMD114" s="17"/>
      <c r="CME114" s="17"/>
      <c r="CMF114" s="17"/>
      <c r="CMG114" s="17"/>
      <c r="CMH114" s="17"/>
      <c r="CMI114" s="17"/>
      <c r="CMJ114" s="17"/>
      <c r="CMK114" s="17"/>
      <c r="CML114" s="17"/>
      <c r="CMM114" s="17"/>
      <c r="CMN114" s="17"/>
      <c r="CMO114" s="17"/>
      <c r="CMP114" s="17"/>
      <c r="CMQ114" s="17"/>
      <c r="CMR114" s="17"/>
      <c r="CMS114" s="17"/>
      <c r="CMT114" s="17"/>
      <c r="CMU114" s="17"/>
      <c r="CMV114" s="17"/>
      <c r="CMW114" s="17"/>
      <c r="CMX114" s="17"/>
      <c r="CMY114" s="17"/>
      <c r="CMZ114" s="17"/>
      <c r="CNA114" s="17"/>
      <c r="CNB114" s="17"/>
      <c r="CNC114" s="17"/>
      <c r="CND114" s="17"/>
      <c r="CNE114" s="17"/>
      <c r="CNF114" s="17"/>
      <c r="CNG114" s="17"/>
      <c r="CNH114" s="17"/>
      <c r="CNI114" s="17"/>
      <c r="CNJ114" s="17"/>
      <c r="CNK114" s="17"/>
      <c r="CNL114" s="17"/>
      <c r="CNM114" s="17"/>
      <c r="CNN114" s="17"/>
      <c r="CNO114" s="17"/>
      <c r="CNP114" s="17"/>
      <c r="CNQ114" s="17"/>
      <c r="CNR114" s="17"/>
      <c r="CNS114" s="17"/>
      <c r="CNT114" s="17"/>
      <c r="CNU114" s="17"/>
      <c r="CNV114" s="17"/>
      <c r="CNW114" s="17"/>
      <c r="CNX114" s="17"/>
      <c r="CNY114" s="17"/>
      <c r="CNZ114" s="17"/>
      <c r="COA114" s="17"/>
      <c r="COB114" s="17"/>
      <c r="COC114" s="17"/>
      <c r="COD114" s="17"/>
      <c r="COE114" s="17"/>
      <c r="COF114" s="17"/>
      <c r="COG114" s="17"/>
      <c r="COH114" s="17"/>
      <c r="COI114" s="17"/>
      <c r="COJ114" s="17"/>
      <c r="COK114" s="17"/>
      <c r="COL114" s="17"/>
      <c r="COM114" s="17"/>
      <c r="CON114" s="17"/>
      <c r="COO114" s="17"/>
      <c r="COP114" s="17"/>
      <c r="COQ114" s="17"/>
      <c r="COR114" s="17"/>
      <c r="COS114" s="17"/>
      <c r="COT114" s="17"/>
      <c r="COU114" s="17"/>
      <c r="COV114" s="17"/>
      <c r="COW114" s="17"/>
      <c r="COX114" s="17"/>
      <c r="COY114" s="17"/>
      <c r="COZ114" s="17"/>
      <c r="CPA114" s="17"/>
      <c r="CPB114" s="17"/>
      <c r="CPC114" s="17"/>
      <c r="CPD114" s="17"/>
      <c r="CPE114" s="17"/>
      <c r="CPF114" s="17"/>
      <c r="CPG114" s="17"/>
      <c r="CPH114" s="17"/>
      <c r="CPI114" s="17"/>
      <c r="CPJ114" s="17"/>
      <c r="CPK114" s="17"/>
      <c r="CPL114" s="17"/>
      <c r="CPM114" s="17"/>
      <c r="CPN114" s="17"/>
      <c r="CPO114" s="17"/>
      <c r="CPP114" s="17"/>
      <c r="CPQ114" s="17"/>
      <c r="CPR114" s="17"/>
      <c r="CPS114" s="17"/>
      <c r="CPT114" s="17"/>
      <c r="CPU114" s="17"/>
      <c r="CPV114" s="17"/>
      <c r="CPW114" s="17"/>
      <c r="CPX114" s="17"/>
      <c r="CPY114" s="17"/>
      <c r="CPZ114" s="17"/>
      <c r="CQA114" s="17"/>
      <c r="CQB114" s="17"/>
      <c r="CQC114" s="17"/>
      <c r="CQD114" s="17"/>
      <c r="CQE114" s="17"/>
      <c r="CQF114" s="17"/>
      <c r="CQG114" s="17"/>
      <c r="CQH114" s="17"/>
      <c r="CQI114" s="17"/>
      <c r="CQJ114" s="17"/>
      <c r="CQK114" s="17"/>
      <c r="CQL114" s="17"/>
      <c r="CQM114" s="17"/>
      <c r="CQN114" s="17"/>
      <c r="CQO114" s="17"/>
      <c r="CQP114" s="17"/>
      <c r="CQQ114" s="17"/>
      <c r="CQR114" s="17"/>
      <c r="CQS114" s="17"/>
      <c r="CQT114" s="17"/>
      <c r="CQU114" s="17"/>
      <c r="CQV114" s="17"/>
      <c r="CQW114" s="17"/>
      <c r="CQX114" s="17"/>
      <c r="CQY114" s="17"/>
      <c r="CQZ114" s="17"/>
      <c r="CRA114" s="17"/>
      <c r="CRB114" s="17"/>
      <c r="CRC114" s="17"/>
      <c r="CRD114" s="17"/>
      <c r="CRE114" s="17"/>
      <c r="CRF114" s="17"/>
      <c r="CRG114" s="17"/>
      <c r="CRH114" s="17"/>
      <c r="CRI114" s="17"/>
      <c r="CRJ114" s="17"/>
      <c r="CRK114" s="17"/>
      <c r="CRL114" s="17"/>
      <c r="CRM114" s="17"/>
      <c r="CRN114" s="17"/>
      <c r="CRO114" s="17"/>
      <c r="CRP114" s="17"/>
      <c r="CRQ114" s="17"/>
      <c r="CRR114" s="17"/>
      <c r="CRS114" s="17"/>
      <c r="CRT114" s="17"/>
      <c r="CRU114" s="17"/>
      <c r="CRV114" s="17"/>
      <c r="CRW114" s="17"/>
      <c r="CRX114" s="17"/>
      <c r="CRY114" s="17"/>
      <c r="CRZ114" s="17"/>
      <c r="CSA114" s="17"/>
      <c r="CSB114" s="17"/>
      <c r="CSC114" s="17"/>
      <c r="CSD114" s="17"/>
      <c r="CSE114" s="17"/>
      <c r="CSF114" s="17"/>
      <c r="CSG114" s="17"/>
      <c r="CSH114" s="17"/>
      <c r="CSI114" s="17"/>
      <c r="CSJ114" s="17"/>
      <c r="CSK114" s="17"/>
      <c r="CSL114" s="17"/>
      <c r="CSM114" s="17"/>
      <c r="CSN114" s="17"/>
      <c r="CSO114" s="17"/>
      <c r="CSP114" s="17"/>
      <c r="CSQ114" s="17"/>
      <c r="CSR114" s="17"/>
      <c r="CSS114" s="17"/>
      <c r="CST114" s="17"/>
      <c r="CSU114" s="17"/>
      <c r="CSV114" s="17"/>
      <c r="CSW114" s="17"/>
      <c r="CSX114" s="17"/>
      <c r="CSY114" s="17"/>
      <c r="CSZ114" s="17"/>
      <c r="CTA114" s="17"/>
      <c r="CTB114" s="17"/>
      <c r="CTC114" s="17"/>
      <c r="CTD114" s="17"/>
      <c r="CTE114" s="17"/>
      <c r="CTF114" s="17"/>
      <c r="CTG114" s="17"/>
      <c r="CTH114" s="17"/>
      <c r="CTI114" s="17"/>
      <c r="CTJ114" s="17"/>
      <c r="CTK114" s="17"/>
      <c r="CTL114" s="17"/>
      <c r="CTM114" s="17"/>
      <c r="CTN114" s="17"/>
      <c r="CTO114" s="17"/>
      <c r="CTP114" s="17"/>
      <c r="CTQ114" s="17"/>
      <c r="CTR114" s="17"/>
      <c r="CTS114" s="17"/>
      <c r="CTT114" s="17"/>
      <c r="CTU114" s="17"/>
      <c r="CTV114" s="17"/>
      <c r="CTW114" s="17"/>
      <c r="CTX114" s="17"/>
      <c r="CTY114" s="17"/>
      <c r="CTZ114" s="17"/>
      <c r="CUA114" s="17"/>
      <c r="CUB114" s="17"/>
      <c r="CUC114" s="17"/>
      <c r="CUD114" s="17"/>
      <c r="CUE114" s="17"/>
      <c r="CUF114" s="17"/>
      <c r="CUG114" s="17"/>
      <c r="CUH114" s="17"/>
      <c r="CUI114" s="17"/>
      <c r="CUJ114" s="17"/>
      <c r="CUK114" s="17"/>
      <c r="CUL114" s="17"/>
      <c r="CUM114" s="17"/>
      <c r="CUN114" s="17"/>
      <c r="CUO114" s="17"/>
      <c r="CUP114" s="17"/>
      <c r="CUQ114" s="17"/>
      <c r="CUR114" s="17"/>
      <c r="CUS114" s="17"/>
      <c r="CUT114" s="17"/>
      <c r="CUU114" s="17"/>
      <c r="CUV114" s="17"/>
      <c r="CUW114" s="17"/>
      <c r="CUX114" s="17"/>
      <c r="CUY114" s="17"/>
      <c r="CUZ114" s="17"/>
      <c r="CVA114" s="17"/>
      <c r="CVB114" s="17"/>
      <c r="CVC114" s="17"/>
      <c r="CVD114" s="17"/>
      <c r="CVE114" s="17"/>
      <c r="CVF114" s="17"/>
      <c r="CVG114" s="17"/>
      <c r="CVH114" s="17"/>
      <c r="CVI114" s="17"/>
      <c r="CVJ114" s="17"/>
      <c r="CVK114" s="17"/>
      <c r="CVL114" s="17"/>
      <c r="CVM114" s="17"/>
      <c r="CVN114" s="17"/>
      <c r="CVO114" s="17"/>
      <c r="CVP114" s="17"/>
      <c r="CVQ114" s="17"/>
      <c r="CVR114" s="17"/>
      <c r="CVS114" s="17"/>
      <c r="CVT114" s="17"/>
      <c r="CVU114" s="17"/>
      <c r="CVV114" s="17"/>
      <c r="CVW114" s="17"/>
      <c r="CVX114" s="17"/>
      <c r="CVY114" s="17"/>
      <c r="CVZ114" s="17"/>
      <c r="CWA114" s="17"/>
      <c r="CWB114" s="17"/>
      <c r="CWC114" s="17"/>
      <c r="CWD114" s="17"/>
      <c r="CWE114" s="17"/>
      <c r="CWF114" s="17"/>
      <c r="CWG114" s="17"/>
      <c r="CWH114" s="17"/>
      <c r="CWI114" s="17"/>
      <c r="CWJ114" s="17"/>
      <c r="CWK114" s="17"/>
      <c r="CWL114" s="17"/>
      <c r="CWM114" s="17"/>
      <c r="CWN114" s="17"/>
      <c r="CWO114" s="17"/>
      <c r="CWP114" s="17"/>
      <c r="CWQ114" s="17"/>
      <c r="CWR114" s="17"/>
      <c r="CWS114" s="17"/>
      <c r="CWT114" s="17"/>
      <c r="CWU114" s="17"/>
      <c r="CWV114" s="17"/>
      <c r="CWW114" s="17"/>
      <c r="CWX114" s="17"/>
      <c r="CWY114" s="17"/>
      <c r="CWZ114" s="17"/>
      <c r="CXA114" s="17"/>
      <c r="CXB114" s="17"/>
      <c r="CXC114" s="17"/>
      <c r="CXD114" s="17"/>
      <c r="CXE114" s="17"/>
      <c r="CXF114" s="17"/>
      <c r="CXG114" s="17"/>
      <c r="CXH114" s="17"/>
      <c r="CXI114" s="17"/>
      <c r="CXJ114" s="17"/>
      <c r="CXK114" s="17"/>
      <c r="CXL114" s="17"/>
      <c r="CXM114" s="17"/>
      <c r="CXN114" s="17"/>
      <c r="CXO114" s="17"/>
      <c r="CXP114" s="17"/>
      <c r="CXQ114" s="17"/>
      <c r="CXR114" s="17"/>
      <c r="CXS114" s="17"/>
      <c r="CXT114" s="17"/>
      <c r="CXU114" s="17"/>
      <c r="CXV114" s="17"/>
      <c r="CXW114" s="17"/>
      <c r="CXX114" s="17"/>
      <c r="CXY114" s="17"/>
      <c r="CXZ114" s="17"/>
      <c r="CYA114" s="17"/>
      <c r="CYB114" s="17"/>
      <c r="CYC114" s="17"/>
      <c r="CYD114" s="17"/>
      <c r="CYE114" s="17"/>
      <c r="CYF114" s="17"/>
      <c r="CYG114" s="17"/>
      <c r="CYH114" s="17"/>
      <c r="CYI114" s="17"/>
      <c r="CYJ114" s="17"/>
      <c r="CYK114" s="17"/>
      <c r="CYL114" s="17"/>
      <c r="CYM114" s="17"/>
      <c r="CYN114" s="17"/>
      <c r="CYO114" s="17"/>
      <c r="CYP114" s="17"/>
      <c r="CYQ114" s="17"/>
      <c r="CYR114" s="17"/>
      <c r="CYS114" s="17"/>
      <c r="CYT114" s="17"/>
      <c r="CYU114" s="17"/>
      <c r="CYV114" s="17"/>
      <c r="CYW114" s="17"/>
      <c r="CYX114" s="17"/>
      <c r="CYY114" s="17"/>
      <c r="CYZ114" s="17"/>
      <c r="CZA114" s="17"/>
      <c r="CZB114" s="17"/>
      <c r="CZC114" s="17"/>
      <c r="CZD114" s="17"/>
      <c r="CZE114" s="17"/>
      <c r="CZF114" s="17"/>
      <c r="CZG114" s="17"/>
      <c r="CZH114" s="17"/>
      <c r="CZI114" s="17"/>
      <c r="CZJ114" s="17"/>
      <c r="CZK114" s="17"/>
      <c r="CZL114" s="17"/>
      <c r="CZM114" s="17"/>
      <c r="CZN114" s="17"/>
      <c r="CZO114" s="17"/>
      <c r="CZP114" s="17"/>
      <c r="CZQ114" s="17"/>
      <c r="CZR114" s="17"/>
      <c r="CZS114" s="17"/>
      <c r="CZT114" s="17"/>
      <c r="CZU114" s="17"/>
      <c r="CZV114" s="17"/>
      <c r="CZW114" s="17"/>
      <c r="CZX114" s="17"/>
      <c r="CZY114" s="17"/>
      <c r="CZZ114" s="17"/>
      <c r="DAA114" s="17"/>
      <c r="DAB114" s="17"/>
      <c r="DAC114" s="17"/>
      <c r="DAD114" s="17"/>
      <c r="DAE114" s="17"/>
      <c r="DAF114" s="17"/>
      <c r="DAG114" s="17"/>
      <c r="DAH114" s="17"/>
      <c r="DAI114" s="17"/>
      <c r="DAJ114" s="17"/>
      <c r="DAK114" s="17"/>
      <c r="DAL114" s="17"/>
      <c r="DAM114" s="17"/>
      <c r="DAN114" s="17"/>
      <c r="DAO114" s="17"/>
      <c r="DAP114" s="17"/>
      <c r="DAQ114" s="17"/>
      <c r="DAR114" s="17"/>
      <c r="DAS114" s="17"/>
      <c r="DAT114" s="17"/>
      <c r="DAU114" s="17"/>
      <c r="DAV114" s="17"/>
      <c r="DAW114" s="17"/>
      <c r="DAX114" s="17"/>
      <c r="DAY114" s="17"/>
      <c r="DAZ114" s="17"/>
      <c r="DBA114" s="17"/>
      <c r="DBB114" s="17"/>
      <c r="DBC114" s="17"/>
      <c r="DBD114" s="17"/>
      <c r="DBE114" s="17"/>
      <c r="DBF114" s="17"/>
      <c r="DBG114" s="17"/>
      <c r="DBH114" s="17"/>
      <c r="DBI114" s="17"/>
      <c r="DBJ114" s="17"/>
      <c r="DBK114" s="17"/>
      <c r="DBL114" s="17"/>
      <c r="DBM114" s="17"/>
      <c r="DBN114" s="17"/>
      <c r="DBO114" s="17"/>
      <c r="DBP114" s="17"/>
      <c r="DBQ114" s="17"/>
      <c r="DBR114" s="17"/>
      <c r="DBS114" s="17"/>
      <c r="DBT114" s="17"/>
      <c r="DBU114" s="17"/>
      <c r="DBV114" s="17"/>
      <c r="DBW114" s="17"/>
      <c r="DBX114" s="17"/>
      <c r="DBY114" s="17"/>
      <c r="DBZ114" s="17"/>
      <c r="DCA114" s="17"/>
      <c r="DCB114" s="17"/>
      <c r="DCC114" s="17"/>
      <c r="DCD114" s="17"/>
      <c r="DCE114" s="17"/>
      <c r="DCF114" s="17"/>
      <c r="DCG114" s="17"/>
      <c r="DCH114" s="17"/>
      <c r="DCI114" s="17"/>
      <c r="DCJ114" s="17"/>
      <c r="DCK114" s="17"/>
      <c r="DCL114" s="17"/>
      <c r="DCM114" s="17"/>
      <c r="DCN114" s="17"/>
      <c r="DCO114" s="17"/>
      <c r="DCP114" s="17"/>
      <c r="DCQ114" s="17"/>
      <c r="DCR114" s="17"/>
      <c r="DCS114" s="17"/>
      <c r="DCT114" s="17"/>
      <c r="DCU114" s="17"/>
      <c r="DCV114" s="17"/>
      <c r="DCW114" s="17"/>
      <c r="DCX114" s="17"/>
      <c r="DCY114" s="17"/>
      <c r="DCZ114" s="17"/>
      <c r="DDA114" s="17"/>
      <c r="DDB114" s="17"/>
      <c r="DDC114" s="17"/>
      <c r="DDD114" s="17"/>
      <c r="DDE114" s="17"/>
      <c r="DDF114" s="17"/>
      <c r="DDG114" s="17"/>
      <c r="DDH114" s="17"/>
      <c r="DDI114" s="17"/>
      <c r="DDJ114" s="17"/>
      <c r="DDK114" s="17"/>
      <c r="DDL114" s="17"/>
      <c r="DDM114" s="17"/>
      <c r="DDN114" s="17"/>
      <c r="DDO114" s="17"/>
      <c r="DDP114" s="17"/>
      <c r="DDQ114" s="17"/>
      <c r="DDR114" s="17"/>
      <c r="DDS114" s="17"/>
      <c r="DDT114" s="17"/>
      <c r="DDU114" s="17"/>
      <c r="DDV114" s="17"/>
      <c r="DDW114" s="17"/>
      <c r="DDX114" s="17"/>
      <c r="DDY114" s="17"/>
      <c r="DDZ114" s="17"/>
      <c r="DEA114" s="17"/>
      <c r="DEB114" s="17"/>
      <c r="DEC114" s="17"/>
      <c r="DED114" s="17"/>
      <c r="DEE114" s="17"/>
      <c r="DEF114" s="17"/>
      <c r="DEG114" s="17"/>
      <c r="DEH114" s="17"/>
      <c r="DEI114" s="17"/>
      <c r="DEJ114" s="17"/>
      <c r="DEK114" s="17"/>
      <c r="DEL114" s="17"/>
      <c r="DEM114" s="17"/>
      <c r="DEN114" s="17"/>
      <c r="DEO114" s="17"/>
      <c r="DEP114" s="17"/>
      <c r="DEQ114" s="17"/>
      <c r="DER114" s="17"/>
      <c r="DES114" s="17"/>
      <c r="DET114" s="17"/>
      <c r="DEU114" s="17"/>
      <c r="DEV114" s="17"/>
      <c r="DEW114" s="17"/>
      <c r="DEX114" s="17"/>
      <c r="DEY114" s="17"/>
      <c r="DEZ114" s="17"/>
      <c r="DFA114" s="17"/>
      <c r="DFB114" s="17"/>
      <c r="DFC114" s="17"/>
      <c r="DFD114" s="17"/>
      <c r="DFE114" s="17"/>
      <c r="DFF114" s="17"/>
      <c r="DFG114" s="17"/>
      <c r="DFH114" s="17"/>
      <c r="DFI114" s="17"/>
      <c r="DFJ114" s="17"/>
      <c r="DFK114" s="17"/>
      <c r="DFL114" s="17"/>
      <c r="DFM114" s="17"/>
      <c r="DFN114" s="17"/>
      <c r="DFO114" s="17"/>
      <c r="DFP114" s="17"/>
      <c r="DFQ114" s="17"/>
      <c r="DFR114" s="17"/>
      <c r="DFS114" s="17"/>
      <c r="DFT114" s="17"/>
      <c r="DFU114" s="17"/>
      <c r="DFV114" s="17"/>
      <c r="DFW114" s="17"/>
      <c r="DFX114" s="17"/>
      <c r="DFY114" s="17"/>
      <c r="DFZ114" s="17"/>
      <c r="DGA114" s="17"/>
      <c r="DGB114" s="17"/>
      <c r="DGC114" s="17"/>
      <c r="DGD114" s="17"/>
      <c r="DGE114" s="17"/>
      <c r="DGF114" s="17"/>
      <c r="DGG114" s="17"/>
      <c r="DGH114" s="17"/>
      <c r="DGI114" s="17"/>
      <c r="DGJ114" s="17"/>
      <c r="DGK114" s="17"/>
      <c r="DGL114" s="17"/>
      <c r="DGM114" s="17"/>
      <c r="DGN114" s="17"/>
      <c r="DGO114" s="17"/>
      <c r="DGP114" s="17"/>
      <c r="DGQ114" s="17"/>
      <c r="DGR114" s="17"/>
      <c r="DGS114" s="17"/>
      <c r="DGT114" s="17"/>
      <c r="DGU114" s="17"/>
      <c r="DGV114" s="17"/>
      <c r="DGW114" s="17"/>
      <c r="DGX114" s="17"/>
      <c r="DGY114" s="17"/>
      <c r="DGZ114" s="17"/>
      <c r="DHA114" s="17"/>
      <c r="DHB114" s="17"/>
      <c r="DHC114" s="17"/>
      <c r="DHD114" s="17"/>
      <c r="DHE114" s="17"/>
      <c r="DHF114" s="17"/>
      <c r="DHG114" s="17"/>
      <c r="DHH114" s="17"/>
      <c r="DHI114" s="17"/>
      <c r="DHJ114" s="17"/>
      <c r="DHK114" s="17"/>
      <c r="DHL114" s="17"/>
      <c r="DHM114" s="17"/>
      <c r="DHN114" s="17"/>
      <c r="DHO114" s="17"/>
      <c r="DHP114" s="17"/>
      <c r="DHQ114" s="17"/>
      <c r="DHR114" s="17"/>
      <c r="DHS114" s="17"/>
      <c r="DHT114" s="17"/>
      <c r="DHU114" s="17"/>
      <c r="DHV114" s="17"/>
      <c r="DHW114" s="17"/>
      <c r="DHX114" s="17"/>
      <c r="DHY114" s="17"/>
      <c r="DHZ114" s="17"/>
      <c r="DIA114" s="17"/>
      <c r="DIB114" s="17"/>
      <c r="DIC114" s="17"/>
      <c r="DID114" s="17"/>
      <c r="DIE114" s="17"/>
      <c r="DIF114" s="17"/>
      <c r="DIG114" s="17"/>
      <c r="DIH114" s="17"/>
      <c r="DII114" s="17"/>
      <c r="DIJ114" s="17"/>
      <c r="DIK114" s="17"/>
      <c r="DIL114" s="17"/>
      <c r="DIM114" s="17"/>
      <c r="DIN114" s="17"/>
      <c r="DIO114" s="17"/>
      <c r="DIP114" s="17"/>
      <c r="DIQ114" s="17"/>
      <c r="DIR114" s="17"/>
      <c r="DIS114" s="17"/>
      <c r="DIT114" s="17"/>
      <c r="DIU114" s="17"/>
      <c r="DIV114" s="17"/>
      <c r="DIW114" s="17"/>
      <c r="DIX114" s="17"/>
      <c r="DIY114" s="17"/>
      <c r="DIZ114" s="17"/>
      <c r="DJA114" s="17"/>
      <c r="DJB114" s="17"/>
      <c r="DJC114" s="17"/>
      <c r="DJD114" s="17"/>
      <c r="DJE114" s="17"/>
      <c r="DJF114" s="17"/>
      <c r="DJG114" s="17"/>
      <c r="DJH114" s="17"/>
      <c r="DJI114" s="17"/>
      <c r="DJJ114" s="17"/>
      <c r="DJK114" s="17"/>
      <c r="DJL114" s="17"/>
      <c r="DJM114" s="17"/>
      <c r="DJN114" s="17"/>
      <c r="DJO114" s="17"/>
      <c r="DJP114" s="17"/>
      <c r="DJQ114" s="17"/>
      <c r="DJR114" s="17"/>
      <c r="DJS114" s="17"/>
      <c r="DJT114" s="17"/>
      <c r="DJU114" s="17"/>
      <c r="DJV114" s="17"/>
      <c r="DJW114" s="17"/>
      <c r="DJX114" s="17"/>
      <c r="DJY114" s="17"/>
      <c r="DJZ114" s="17"/>
      <c r="DKA114" s="17"/>
      <c r="DKB114" s="17"/>
      <c r="DKC114" s="17"/>
      <c r="DKD114" s="17"/>
      <c r="DKE114" s="17"/>
      <c r="DKF114" s="17"/>
      <c r="DKG114" s="17"/>
      <c r="DKH114" s="17"/>
      <c r="DKI114" s="17"/>
      <c r="DKJ114" s="17"/>
      <c r="DKK114" s="17"/>
      <c r="DKL114" s="17"/>
      <c r="DKM114" s="17"/>
      <c r="DKN114" s="17"/>
      <c r="DKO114" s="17"/>
      <c r="DKP114" s="17"/>
      <c r="DKQ114" s="17"/>
      <c r="DKR114" s="17"/>
      <c r="DKS114" s="17"/>
      <c r="DKT114" s="17"/>
      <c r="DKU114" s="17"/>
      <c r="DKV114" s="17"/>
      <c r="DKW114" s="17"/>
      <c r="DKX114" s="17"/>
      <c r="DKY114" s="17"/>
      <c r="DKZ114" s="17"/>
      <c r="DLA114" s="17"/>
      <c r="DLB114" s="17"/>
      <c r="DLC114" s="17"/>
      <c r="DLD114" s="17"/>
      <c r="DLE114" s="17"/>
      <c r="DLF114" s="17"/>
      <c r="DLG114" s="17"/>
      <c r="DLH114" s="17"/>
      <c r="DLI114" s="17"/>
      <c r="DLJ114" s="17"/>
      <c r="DLK114" s="17"/>
      <c r="DLL114" s="17"/>
      <c r="DLM114" s="17"/>
      <c r="DLN114" s="17"/>
      <c r="DLO114" s="17"/>
      <c r="DLP114" s="17"/>
      <c r="DLQ114" s="17"/>
      <c r="DLR114" s="17"/>
      <c r="DLS114" s="17"/>
      <c r="DLT114" s="17"/>
      <c r="DLU114" s="17"/>
      <c r="DLV114" s="17"/>
      <c r="DLW114" s="17"/>
      <c r="DLX114" s="17"/>
      <c r="DLY114" s="17"/>
      <c r="DLZ114" s="17"/>
      <c r="DMA114" s="17"/>
      <c r="DMB114" s="17"/>
      <c r="DMC114" s="17"/>
      <c r="DMD114" s="17"/>
      <c r="DME114" s="17"/>
      <c r="DMF114" s="17"/>
      <c r="DMG114" s="17"/>
      <c r="DMH114" s="17"/>
      <c r="DMI114" s="17"/>
      <c r="DMJ114" s="17"/>
      <c r="DMK114" s="17"/>
      <c r="DML114" s="17"/>
      <c r="DMM114" s="17"/>
      <c r="DMN114" s="17"/>
      <c r="DMO114" s="17"/>
      <c r="DMP114" s="17"/>
      <c r="DMQ114" s="17"/>
      <c r="DMR114" s="17"/>
      <c r="DMS114" s="17"/>
      <c r="DMT114" s="17"/>
      <c r="DMU114" s="17"/>
      <c r="DMV114" s="17"/>
      <c r="DMW114" s="17"/>
      <c r="DMX114" s="17"/>
      <c r="DMY114" s="17"/>
      <c r="DMZ114" s="17"/>
      <c r="DNA114" s="17"/>
      <c r="DNB114" s="17"/>
      <c r="DNC114" s="17"/>
      <c r="DND114" s="17"/>
      <c r="DNE114" s="17"/>
      <c r="DNF114" s="17"/>
      <c r="DNG114" s="17"/>
      <c r="DNH114" s="17"/>
      <c r="DNI114" s="17"/>
      <c r="DNJ114" s="17"/>
      <c r="DNK114" s="17"/>
      <c r="DNL114" s="17"/>
      <c r="DNM114" s="17"/>
      <c r="DNN114" s="17"/>
      <c r="DNO114" s="17"/>
      <c r="DNP114" s="17"/>
      <c r="DNQ114" s="17"/>
      <c r="DNR114" s="17"/>
      <c r="DNS114" s="17"/>
      <c r="DNT114" s="17"/>
      <c r="DNU114" s="17"/>
      <c r="DNV114" s="17"/>
      <c r="DNW114" s="17"/>
      <c r="DNX114" s="17"/>
      <c r="DNY114" s="17"/>
      <c r="DNZ114" s="17"/>
      <c r="DOA114" s="17"/>
      <c r="DOB114" s="17"/>
      <c r="DOC114" s="17"/>
      <c r="DOD114" s="17"/>
      <c r="DOE114" s="17"/>
      <c r="DOF114" s="17"/>
      <c r="DOG114" s="17"/>
      <c r="DOH114" s="17"/>
      <c r="DOI114" s="17"/>
      <c r="DOJ114" s="17"/>
      <c r="DOK114" s="17"/>
      <c r="DOL114" s="17"/>
      <c r="DOM114" s="17"/>
      <c r="DON114" s="17"/>
      <c r="DOO114" s="17"/>
      <c r="DOP114" s="17"/>
      <c r="DOQ114" s="17"/>
      <c r="DOR114" s="17"/>
      <c r="DOS114" s="17"/>
      <c r="DOT114" s="17"/>
      <c r="DOU114" s="17"/>
      <c r="DOV114" s="17"/>
      <c r="DOW114" s="17"/>
      <c r="DOX114" s="17"/>
      <c r="DOY114" s="17"/>
      <c r="DOZ114" s="17"/>
      <c r="DPA114" s="17"/>
      <c r="DPB114" s="17"/>
      <c r="DPC114" s="17"/>
      <c r="DPD114" s="17"/>
      <c r="DPE114" s="17"/>
      <c r="DPF114" s="17"/>
      <c r="DPG114" s="17"/>
      <c r="DPH114" s="17"/>
      <c r="DPI114" s="17"/>
      <c r="DPJ114" s="17"/>
      <c r="DPK114" s="17"/>
      <c r="DPL114" s="17"/>
      <c r="DPM114" s="17"/>
      <c r="DPN114" s="17"/>
      <c r="DPO114" s="17"/>
      <c r="DPP114" s="17"/>
      <c r="DPQ114" s="17"/>
      <c r="DPR114" s="17"/>
      <c r="DPS114" s="17"/>
      <c r="DPT114" s="17"/>
      <c r="DPU114" s="17"/>
      <c r="DPV114" s="17"/>
      <c r="DPW114" s="17"/>
      <c r="DPX114" s="17"/>
      <c r="DPY114" s="17"/>
      <c r="DPZ114" s="17"/>
      <c r="DQA114" s="17"/>
      <c r="DQB114" s="17"/>
      <c r="DQC114" s="17"/>
      <c r="DQD114" s="17"/>
      <c r="DQE114" s="17"/>
      <c r="DQF114" s="17"/>
      <c r="DQG114" s="17"/>
      <c r="DQH114" s="17"/>
      <c r="DQI114" s="17"/>
      <c r="DQJ114" s="17"/>
      <c r="DQK114" s="17"/>
      <c r="DQL114" s="17"/>
      <c r="DQM114" s="17"/>
      <c r="DQN114" s="17"/>
      <c r="DQO114" s="17"/>
      <c r="DQP114" s="17"/>
      <c r="DQQ114" s="17"/>
      <c r="DQR114" s="17"/>
      <c r="DQS114" s="17"/>
      <c r="DQT114" s="17"/>
      <c r="DQU114" s="17"/>
      <c r="DQV114" s="17"/>
      <c r="DQW114" s="17"/>
      <c r="DQX114" s="17"/>
      <c r="DQY114" s="17"/>
      <c r="DQZ114" s="17"/>
      <c r="DRA114" s="17"/>
      <c r="DRB114" s="17"/>
      <c r="DRC114" s="17"/>
      <c r="DRD114" s="17"/>
      <c r="DRE114" s="17"/>
      <c r="DRF114" s="17"/>
      <c r="DRG114" s="17"/>
      <c r="DRH114" s="17"/>
      <c r="DRI114" s="17"/>
      <c r="DRJ114" s="17"/>
      <c r="DRK114" s="17"/>
      <c r="DRL114" s="17"/>
      <c r="DRM114" s="17"/>
      <c r="DRN114" s="17"/>
      <c r="DRO114" s="17"/>
      <c r="DRP114" s="17"/>
      <c r="DRQ114" s="17"/>
      <c r="DRR114" s="17"/>
      <c r="DRS114" s="17"/>
      <c r="DRT114" s="17"/>
      <c r="DRU114" s="17"/>
      <c r="DRV114" s="17"/>
      <c r="DRW114" s="17"/>
      <c r="DRX114" s="17"/>
      <c r="DRY114" s="17"/>
      <c r="DRZ114" s="17"/>
      <c r="DSA114" s="17"/>
      <c r="DSB114" s="17"/>
      <c r="DSC114" s="17"/>
      <c r="DSD114" s="17"/>
      <c r="DSE114" s="17"/>
      <c r="DSF114" s="17"/>
      <c r="DSG114" s="17"/>
      <c r="DSH114" s="17"/>
      <c r="DSI114" s="17"/>
      <c r="DSJ114" s="17"/>
      <c r="DSK114" s="17"/>
      <c r="DSL114" s="17"/>
      <c r="DSM114" s="17"/>
      <c r="DSN114" s="17"/>
      <c r="DSO114" s="17"/>
      <c r="DSP114" s="17"/>
      <c r="DSQ114" s="17"/>
      <c r="DSR114" s="17"/>
      <c r="DSS114" s="17"/>
      <c r="DST114" s="17"/>
      <c r="DSU114" s="17"/>
      <c r="DSV114" s="17"/>
      <c r="DSW114" s="17"/>
      <c r="DSX114" s="17"/>
      <c r="DSY114" s="17"/>
      <c r="DSZ114" s="17"/>
      <c r="DTA114" s="17"/>
      <c r="DTB114" s="17"/>
      <c r="DTC114" s="17"/>
      <c r="DTD114" s="17"/>
      <c r="DTE114" s="17"/>
      <c r="DTF114" s="17"/>
      <c r="DTG114" s="17"/>
      <c r="DTH114" s="17"/>
      <c r="DTI114" s="17"/>
      <c r="DTJ114" s="17"/>
      <c r="DTK114" s="17"/>
      <c r="DTL114" s="17"/>
      <c r="DTM114" s="17"/>
      <c r="DTN114" s="17"/>
      <c r="DTO114" s="17"/>
      <c r="DTP114" s="17"/>
      <c r="DTQ114" s="17"/>
      <c r="DTR114" s="17"/>
      <c r="DTS114" s="17"/>
      <c r="DTT114" s="17"/>
      <c r="DTU114" s="17"/>
      <c r="DTV114" s="17"/>
      <c r="DTW114" s="17"/>
      <c r="DTX114" s="17"/>
      <c r="DTY114" s="17"/>
      <c r="DTZ114" s="17"/>
      <c r="DUA114" s="17"/>
      <c r="DUB114" s="17"/>
      <c r="DUC114" s="17"/>
      <c r="DUD114" s="17"/>
      <c r="DUE114" s="17"/>
      <c r="DUF114" s="17"/>
      <c r="DUG114" s="17"/>
      <c r="DUH114" s="17"/>
      <c r="DUI114" s="17"/>
      <c r="DUJ114" s="17"/>
      <c r="DUK114" s="17"/>
      <c r="DUL114" s="17"/>
      <c r="DUM114" s="17"/>
      <c r="DUN114" s="17"/>
      <c r="DUO114" s="17"/>
      <c r="DUP114" s="17"/>
      <c r="DUQ114" s="17"/>
      <c r="DUR114" s="17"/>
      <c r="DUS114" s="17"/>
      <c r="DUT114" s="17"/>
      <c r="DUU114" s="17"/>
      <c r="DUV114" s="17"/>
      <c r="DUW114" s="17"/>
      <c r="DUX114" s="17"/>
      <c r="DUY114" s="17"/>
      <c r="DUZ114" s="17"/>
      <c r="DVA114" s="17"/>
      <c r="DVB114" s="17"/>
      <c r="DVC114" s="17"/>
      <c r="DVD114" s="17"/>
      <c r="DVE114" s="17"/>
      <c r="DVF114" s="17"/>
      <c r="DVG114" s="17"/>
      <c r="DVH114" s="17"/>
      <c r="DVI114" s="17"/>
      <c r="DVJ114" s="17"/>
      <c r="DVK114" s="17"/>
      <c r="DVL114" s="17"/>
      <c r="DVM114" s="17"/>
      <c r="DVN114" s="17"/>
      <c r="DVO114" s="17"/>
      <c r="DVP114" s="17"/>
      <c r="DVQ114" s="17"/>
      <c r="DVR114" s="17"/>
      <c r="DVS114" s="17"/>
      <c r="DVT114" s="17"/>
      <c r="DVU114" s="17"/>
      <c r="DVV114" s="17"/>
      <c r="DVW114" s="17"/>
      <c r="DVX114" s="17"/>
      <c r="DVY114" s="17"/>
      <c r="DVZ114" s="17"/>
      <c r="DWA114" s="17"/>
      <c r="DWB114" s="17"/>
      <c r="DWC114" s="17"/>
      <c r="DWD114" s="17"/>
      <c r="DWE114" s="17"/>
      <c r="DWF114" s="17"/>
      <c r="DWG114" s="17"/>
      <c r="DWH114" s="17"/>
      <c r="DWI114" s="17"/>
      <c r="DWJ114" s="17"/>
      <c r="DWK114" s="17"/>
      <c r="DWL114" s="17"/>
      <c r="DWM114" s="17"/>
      <c r="DWN114" s="17"/>
      <c r="DWO114" s="17"/>
      <c r="DWP114" s="17"/>
      <c r="DWQ114" s="17"/>
      <c r="DWR114" s="17"/>
      <c r="DWS114" s="17"/>
      <c r="DWT114" s="17"/>
      <c r="DWU114" s="17"/>
      <c r="DWV114" s="17"/>
      <c r="DWW114" s="17"/>
      <c r="DWX114" s="17"/>
      <c r="DWY114" s="17"/>
      <c r="DWZ114" s="17"/>
      <c r="DXA114" s="17"/>
      <c r="DXB114" s="17"/>
      <c r="DXC114" s="17"/>
      <c r="DXD114" s="17"/>
      <c r="DXE114" s="17"/>
      <c r="DXF114" s="17"/>
      <c r="DXG114" s="17"/>
      <c r="DXH114" s="17"/>
      <c r="DXI114" s="17"/>
      <c r="DXJ114" s="17"/>
      <c r="DXK114" s="17"/>
      <c r="DXL114" s="17"/>
      <c r="DXM114" s="17"/>
      <c r="DXN114" s="17"/>
      <c r="DXO114" s="17"/>
      <c r="DXP114" s="17"/>
      <c r="DXQ114" s="17"/>
      <c r="DXR114" s="17"/>
      <c r="DXS114" s="17"/>
      <c r="DXT114" s="17"/>
      <c r="DXU114" s="17"/>
      <c r="DXV114" s="17"/>
      <c r="DXW114" s="17"/>
      <c r="DXX114" s="17"/>
      <c r="DXY114" s="17"/>
      <c r="DXZ114" s="17"/>
      <c r="DYA114" s="17"/>
      <c r="DYB114" s="17"/>
      <c r="DYC114" s="17"/>
      <c r="DYD114" s="17"/>
      <c r="DYE114" s="17"/>
      <c r="DYF114" s="17"/>
      <c r="DYG114" s="17"/>
      <c r="DYH114" s="17"/>
      <c r="DYI114" s="17"/>
      <c r="DYJ114" s="17"/>
      <c r="DYK114" s="17"/>
      <c r="DYL114" s="17"/>
      <c r="DYM114" s="17"/>
      <c r="DYN114" s="17"/>
      <c r="DYO114" s="17"/>
      <c r="DYP114" s="17"/>
      <c r="DYQ114" s="17"/>
      <c r="DYR114" s="17"/>
      <c r="DYS114" s="17"/>
      <c r="DYT114" s="17"/>
      <c r="DYU114" s="17"/>
      <c r="DYV114" s="17"/>
      <c r="DYW114" s="17"/>
      <c r="DYX114" s="17"/>
      <c r="DYY114" s="17"/>
      <c r="DYZ114" s="17"/>
      <c r="DZA114" s="17"/>
      <c r="DZB114" s="17"/>
      <c r="DZC114" s="17"/>
      <c r="DZD114" s="17"/>
      <c r="DZE114" s="17"/>
      <c r="DZF114" s="17"/>
      <c r="DZG114" s="17"/>
      <c r="DZH114" s="17"/>
      <c r="DZI114" s="17"/>
      <c r="DZJ114" s="17"/>
      <c r="DZK114" s="17"/>
      <c r="DZL114" s="17"/>
      <c r="DZM114" s="17"/>
      <c r="DZN114" s="17"/>
      <c r="DZO114" s="17"/>
      <c r="DZP114" s="17"/>
      <c r="DZQ114" s="17"/>
      <c r="DZR114" s="17"/>
      <c r="DZS114" s="17"/>
      <c r="DZT114" s="17"/>
      <c r="DZU114" s="17"/>
      <c r="DZV114" s="17"/>
      <c r="DZW114" s="17"/>
      <c r="DZX114" s="17"/>
      <c r="DZY114" s="17"/>
      <c r="DZZ114" s="17"/>
      <c r="EAA114" s="17"/>
      <c r="EAB114" s="17"/>
      <c r="EAC114" s="17"/>
      <c r="EAD114" s="17"/>
      <c r="EAE114" s="17"/>
      <c r="EAF114" s="17"/>
      <c r="EAG114" s="17"/>
      <c r="EAH114" s="17"/>
      <c r="EAI114" s="17"/>
      <c r="EAJ114" s="17"/>
      <c r="EAK114" s="17"/>
      <c r="EAL114" s="17"/>
      <c r="EAM114" s="17"/>
      <c r="EAN114" s="17"/>
      <c r="EAO114" s="17"/>
      <c r="EAP114" s="17"/>
      <c r="EAQ114" s="17"/>
      <c r="EAR114" s="17"/>
      <c r="EAS114" s="17"/>
      <c r="EAT114" s="17"/>
      <c r="EAU114" s="17"/>
      <c r="EAV114" s="17"/>
      <c r="EAW114" s="17"/>
      <c r="EAX114" s="17"/>
      <c r="EAY114" s="17"/>
      <c r="EAZ114" s="17"/>
      <c r="EBA114" s="17"/>
      <c r="EBB114" s="17"/>
      <c r="EBC114" s="17"/>
      <c r="EBD114" s="17"/>
      <c r="EBE114" s="17"/>
      <c r="EBF114" s="17"/>
      <c r="EBG114" s="17"/>
      <c r="EBH114" s="17"/>
      <c r="EBI114" s="17"/>
      <c r="EBJ114" s="17"/>
      <c r="EBK114" s="17"/>
      <c r="EBL114" s="17"/>
      <c r="EBM114" s="17"/>
      <c r="EBN114" s="17"/>
      <c r="EBO114" s="17"/>
      <c r="EBP114" s="17"/>
      <c r="EBQ114" s="17"/>
      <c r="EBR114" s="17"/>
      <c r="EBS114" s="17"/>
      <c r="EBT114" s="17"/>
      <c r="EBU114" s="17"/>
      <c r="EBV114" s="17"/>
      <c r="EBW114" s="17"/>
      <c r="EBX114" s="17"/>
      <c r="EBY114" s="17"/>
      <c r="EBZ114" s="17"/>
      <c r="ECA114" s="17"/>
      <c r="ECB114" s="17"/>
      <c r="ECC114" s="17"/>
      <c r="ECD114" s="17"/>
      <c r="ECE114" s="17"/>
      <c r="ECF114" s="17"/>
      <c r="ECG114" s="17"/>
      <c r="ECH114" s="17"/>
      <c r="ECI114" s="17"/>
      <c r="ECJ114" s="17"/>
      <c r="ECK114" s="17"/>
      <c r="ECL114" s="17"/>
      <c r="ECM114" s="17"/>
      <c r="ECN114" s="17"/>
      <c r="ECO114" s="17"/>
      <c r="ECP114" s="17"/>
      <c r="ECQ114" s="17"/>
      <c r="ECR114" s="17"/>
      <c r="ECS114" s="17"/>
      <c r="ECT114" s="17"/>
      <c r="ECU114" s="17"/>
      <c r="ECV114" s="17"/>
      <c r="ECW114" s="17"/>
      <c r="ECX114" s="17"/>
      <c r="ECY114" s="17"/>
      <c r="ECZ114" s="17"/>
      <c r="EDA114" s="17"/>
      <c r="EDB114" s="17"/>
      <c r="EDC114" s="17"/>
      <c r="EDD114" s="17"/>
      <c r="EDE114" s="17"/>
      <c r="EDF114" s="17"/>
      <c r="EDG114" s="17"/>
      <c r="EDH114" s="17"/>
      <c r="EDI114" s="17"/>
      <c r="EDJ114" s="17"/>
      <c r="EDK114" s="17"/>
      <c r="EDL114" s="17"/>
      <c r="EDM114" s="17"/>
      <c r="EDN114" s="17"/>
      <c r="EDO114" s="17"/>
      <c r="EDP114" s="17"/>
      <c r="EDQ114" s="17"/>
      <c r="EDR114" s="17"/>
      <c r="EDS114" s="17"/>
      <c r="EDT114" s="17"/>
      <c r="EDU114" s="17"/>
      <c r="EDV114" s="17"/>
      <c r="EDW114" s="17"/>
      <c r="EDX114" s="17"/>
      <c r="EDY114" s="17"/>
      <c r="EDZ114" s="17"/>
      <c r="EEA114" s="17"/>
      <c r="EEB114" s="17"/>
      <c r="EEC114" s="17"/>
      <c r="EED114" s="17"/>
      <c r="EEE114" s="17"/>
      <c r="EEF114" s="17"/>
      <c r="EEG114" s="17"/>
      <c r="EEH114" s="17"/>
      <c r="EEI114" s="17"/>
      <c r="EEJ114" s="17"/>
      <c r="EEK114" s="17"/>
      <c r="EEL114" s="17"/>
      <c r="EEM114" s="17"/>
      <c r="EEN114" s="17"/>
      <c r="EEO114" s="17"/>
      <c r="EEP114" s="17"/>
      <c r="EEQ114" s="17"/>
      <c r="EER114" s="17"/>
      <c r="EES114" s="17"/>
      <c r="EET114" s="17"/>
      <c r="EEU114" s="17"/>
      <c r="EEV114" s="17"/>
      <c r="EEW114" s="17"/>
      <c r="EEX114" s="17"/>
      <c r="EEY114" s="17"/>
      <c r="EEZ114" s="17"/>
      <c r="EFA114" s="17"/>
      <c r="EFB114" s="17"/>
      <c r="EFC114" s="17"/>
      <c r="EFD114" s="17"/>
      <c r="EFE114" s="17"/>
      <c r="EFF114" s="17"/>
      <c r="EFG114" s="17"/>
      <c r="EFH114" s="17"/>
      <c r="EFI114" s="17"/>
      <c r="EFJ114" s="17"/>
      <c r="EFK114" s="17"/>
      <c r="EFL114" s="17"/>
      <c r="EFM114" s="17"/>
      <c r="EFN114" s="17"/>
      <c r="EFO114" s="17"/>
      <c r="EFP114" s="17"/>
      <c r="EFQ114" s="17"/>
      <c r="EFR114" s="17"/>
      <c r="EFS114" s="17"/>
      <c r="EFT114" s="17"/>
      <c r="EFU114" s="17"/>
      <c r="EFV114" s="17"/>
      <c r="EFW114" s="17"/>
      <c r="EFX114" s="17"/>
      <c r="EFY114" s="17"/>
      <c r="EFZ114" s="17"/>
      <c r="EGA114" s="17"/>
      <c r="EGB114" s="17"/>
      <c r="EGC114" s="17"/>
      <c r="EGD114" s="17"/>
      <c r="EGE114" s="17"/>
      <c r="EGF114" s="17"/>
      <c r="EGG114" s="17"/>
      <c r="EGH114" s="17"/>
      <c r="EGI114" s="17"/>
      <c r="EGJ114" s="17"/>
      <c r="EGK114" s="17"/>
      <c r="EGL114" s="17"/>
      <c r="EGM114" s="17"/>
      <c r="EGN114" s="17"/>
      <c r="EGO114" s="17"/>
      <c r="EGP114" s="17"/>
      <c r="EGQ114" s="17"/>
      <c r="EGR114" s="17"/>
      <c r="EGS114" s="17"/>
      <c r="EGT114" s="17"/>
      <c r="EGU114" s="17"/>
      <c r="EGV114" s="17"/>
      <c r="EGW114" s="17"/>
      <c r="EGX114" s="17"/>
      <c r="EGY114" s="17"/>
      <c r="EGZ114" s="17"/>
      <c r="EHA114" s="17"/>
      <c r="EHB114" s="17"/>
      <c r="EHC114" s="17"/>
      <c r="EHD114" s="17"/>
      <c r="EHE114" s="17"/>
      <c r="EHF114" s="17"/>
      <c r="EHG114" s="17"/>
      <c r="EHH114" s="17"/>
      <c r="EHI114" s="17"/>
      <c r="EHJ114" s="17"/>
      <c r="EHK114" s="17"/>
      <c r="EHL114" s="17"/>
      <c r="EHM114" s="17"/>
      <c r="EHN114" s="17"/>
      <c r="EHO114" s="17"/>
      <c r="EHP114" s="17"/>
      <c r="EHQ114" s="17"/>
      <c r="EHR114" s="17"/>
      <c r="EHS114" s="17"/>
      <c r="EHT114" s="17"/>
      <c r="EHU114" s="17"/>
      <c r="EHV114" s="17"/>
      <c r="EHW114" s="17"/>
      <c r="EHX114" s="17"/>
      <c r="EHY114" s="17"/>
      <c r="EHZ114" s="17"/>
      <c r="EIA114" s="17"/>
      <c r="EIB114" s="17"/>
      <c r="EIC114" s="17"/>
      <c r="EID114" s="17"/>
      <c r="EIE114" s="17"/>
      <c r="EIF114" s="17"/>
      <c r="EIG114" s="17"/>
      <c r="EIH114" s="17"/>
      <c r="EII114" s="17"/>
      <c r="EIJ114" s="17"/>
      <c r="EIK114" s="17"/>
      <c r="EIL114" s="17"/>
      <c r="EIM114" s="17"/>
      <c r="EIN114" s="17"/>
      <c r="EIO114" s="17"/>
      <c r="EIP114" s="17"/>
      <c r="EIQ114" s="17"/>
      <c r="EIR114" s="17"/>
      <c r="EIS114" s="17"/>
      <c r="EIT114" s="17"/>
      <c r="EIU114" s="17"/>
      <c r="EIV114" s="17"/>
      <c r="EIW114" s="17"/>
      <c r="EIX114" s="17"/>
      <c r="EIY114" s="17"/>
      <c r="EIZ114" s="17"/>
      <c r="EJA114" s="17"/>
      <c r="EJB114" s="17"/>
      <c r="EJC114" s="17"/>
      <c r="EJD114" s="17"/>
      <c r="EJE114" s="17"/>
      <c r="EJF114" s="17"/>
      <c r="EJG114" s="17"/>
      <c r="EJH114" s="17"/>
      <c r="EJI114" s="17"/>
      <c r="EJJ114" s="17"/>
      <c r="EJK114" s="17"/>
      <c r="EJL114" s="17"/>
      <c r="EJM114" s="17"/>
      <c r="EJN114" s="17"/>
      <c r="EJO114" s="17"/>
      <c r="EJP114" s="17"/>
      <c r="EJQ114" s="17"/>
      <c r="EJR114" s="17"/>
      <c r="EJS114" s="17"/>
      <c r="EJT114" s="17"/>
      <c r="EJU114" s="17"/>
      <c r="EJV114" s="17"/>
      <c r="EJW114" s="17"/>
      <c r="EJX114" s="17"/>
      <c r="EJY114" s="17"/>
      <c r="EJZ114" s="17"/>
      <c r="EKA114" s="17"/>
      <c r="EKB114" s="17"/>
      <c r="EKC114" s="17"/>
      <c r="EKD114" s="17"/>
      <c r="EKE114" s="17"/>
      <c r="EKF114" s="17"/>
      <c r="EKG114" s="17"/>
      <c r="EKH114" s="17"/>
      <c r="EKI114" s="17"/>
      <c r="EKJ114" s="17"/>
      <c r="EKK114" s="17"/>
      <c r="EKL114" s="17"/>
      <c r="EKM114" s="17"/>
      <c r="EKN114" s="17"/>
      <c r="EKO114" s="17"/>
      <c r="EKP114" s="17"/>
      <c r="EKQ114" s="17"/>
      <c r="EKR114" s="17"/>
      <c r="EKS114" s="17"/>
      <c r="EKT114" s="17"/>
      <c r="EKU114" s="17"/>
      <c r="EKV114" s="17"/>
      <c r="EKW114" s="17"/>
      <c r="EKX114" s="17"/>
      <c r="EKY114" s="17"/>
      <c r="EKZ114" s="17"/>
      <c r="ELA114" s="17"/>
      <c r="ELB114" s="17"/>
      <c r="ELC114" s="17"/>
      <c r="ELD114" s="17"/>
      <c r="ELE114" s="17"/>
      <c r="ELF114" s="17"/>
      <c r="ELG114" s="17"/>
      <c r="ELH114" s="17"/>
      <c r="ELI114" s="17"/>
      <c r="ELJ114" s="17"/>
      <c r="ELK114" s="17"/>
      <c r="ELL114" s="17"/>
      <c r="ELM114" s="17"/>
      <c r="ELN114" s="17"/>
      <c r="ELO114" s="17"/>
      <c r="ELP114" s="17"/>
      <c r="ELQ114" s="17"/>
      <c r="ELR114" s="17"/>
      <c r="ELS114" s="17"/>
      <c r="ELT114" s="17"/>
      <c r="ELU114" s="17"/>
      <c r="ELV114" s="17"/>
      <c r="ELW114" s="17"/>
      <c r="ELX114" s="17"/>
      <c r="ELY114" s="17"/>
      <c r="ELZ114" s="17"/>
      <c r="EMA114" s="17"/>
      <c r="EMB114" s="17"/>
      <c r="EMC114" s="17"/>
      <c r="EMD114" s="17"/>
      <c r="EME114" s="17"/>
      <c r="EMF114" s="17"/>
      <c r="EMG114" s="17"/>
      <c r="EMH114" s="17"/>
      <c r="EMI114" s="17"/>
      <c r="EMJ114" s="17"/>
      <c r="EMK114" s="17"/>
      <c r="EML114" s="17"/>
      <c r="EMM114" s="17"/>
      <c r="EMN114" s="17"/>
      <c r="EMO114" s="17"/>
      <c r="EMP114" s="17"/>
      <c r="EMQ114" s="17"/>
      <c r="EMR114" s="17"/>
      <c r="EMS114" s="17"/>
      <c r="EMT114" s="17"/>
      <c r="EMU114" s="17"/>
      <c r="EMV114" s="17"/>
      <c r="EMW114" s="17"/>
      <c r="EMX114" s="17"/>
      <c r="EMY114" s="17"/>
      <c r="EMZ114" s="17"/>
      <c r="ENA114" s="17"/>
      <c r="ENB114" s="17"/>
      <c r="ENC114" s="17"/>
      <c r="END114" s="17"/>
      <c r="ENE114" s="17"/>
      <c r="ENF114" s="17"/>
      <c r="ENG114" s="17"/>
      <c r="ENH114" s="17"/>
      <c r="ENI114" s="17"/>
      <c r="ENJ114" s="17"/>
      <c r="ENK114" s="17"/>
      <c r="ENL114" s="17"/>
      <c r="ENM114" s="17"/>
      <c r="ENN114" s="17"/>
      <c r="ENO114" s="17"/>
      <c r="ENP114" s="17"/>
      <c r="ENQ114" s="17"/>
      <c r="ENR114" s="17"/>
      <c r="ENS114" s="17"/>
      <c r="ENT114" s="17"/>
      <c r="ENU114" s="17"/>
      <c r="ENV114" s="17"/>
      <c r="ENW114" s="17"/>
      <c r="ENX114" s="17"/>
      <c r="ENY114" s="17"/>
      <c r="ENZ114" s="17"/>
      <c r="EOA114" s="17"/>
      <c r="EOB114" s="17"/>
      <c r="EOC114" s="17"/>
      <c r="EOD114" s="17"/>
      <c r="EOE114" s="17"/>
      <c r="EOF114" s="17"/>
      <c r="EOG114" s="17"/>
      <c r="EOH114" s="17"/>
      <c r="EOI114" s="17"/>
      <c r="EOJ114" s="17"/>
      <c r="EOK114" s="17"/>
      <c r="EOL114" s="17"/>
      <c r="EOM114" s="17"/>
      <c r="EON114" s="17"/>
      <c r="EOO114" s="17"/>
      <c r="EOP114" s="17"/>
      <c r="EOQ114" s="17"/>
      <c r="EOR114" s="17"/>
      <c r="EOS114" s="17"/>
      <c r="EOT114" s="17"/>
      <c r="EOU114" s="17"/>
      <c r="EOV114" s="17"/>
      <c r="EOW114" s="17"/>
      <c r="EOX114" s="17"/>
      <c r="EOY114" s="17"/>
      <c r="EOZ114" s="17"/>
      <c r="EPA114" s="17"/>
      <c r="EPB114" s="17"/>
      <c r="EPC114" s="17"/>
      <c r="EPD114" s="17"/>
      <c r="EPE114" s="17"/>
      <c r="EPF114" s="17"/>
      <c r="EPG114" s="17"/>
      <c r="EPH114" s="17"/>
      <c r="EPI114" s="17"/>
      <c r="EPJ114" s="17"/>
      <c r="EPK114" s="17"/>
      <c r="EPL114" s="17"/>
      <c r="EPM114" s="17"/>
      <c r="EPN114" s="17"/>
      <c r="EPO114" s="17"/>
      <c r="EPP114" s="17"/>
      <c r="EPQ114" s="17"/>
      <c r="EPR114" s="17"/>
      <c r="EPS114" s="17"/>
      <c r="EPT114" s="17"/>
      <c r="EPU114" s="17"/>
      <c r="EPV114" s="17"/>
      <c r="EPW114" s="17"/>
      <c r="EPX114" s="17"/>
      <c r="EPY114" s="17"/>
      <c r="EPZ114" s="17"/>
      <c r="EQA114" s="17"/>
      <c r="EQB114" s="17"/>
      <c r="EQC114" s="17"/>
      <c r="EQD114" s="17"/>
      <c r="EQE114" s="17"/>
      <c r="EQF114" s="17"/>
      <c r="EQG114" s="17"/>
      <c r="EQH114" s="17"/>
      <c r="EQI114" s="17"/>
      <c r="EQJ114" s="17"/>
      <c r="EQK114" s="17"/>
      <c r="EQL114" s="17"/>
      <c r="EQM114" s="17"/>
      <c r="EQN114" s="17"/>
      <c r="EQO114" s="17"/>
      <c r="EQP114" s="17"/>
      <c r="EQQ114" s="17"/>
      <c r="EQR114" s="17"/>
      <c r="EQS114" s="17"/>
      <c r="EQT114" s="17"/>
      <c r="EQU114" s="17"/>
      <c r="EQV114" s="17"/>
      <c r="EQW114" s="17"/>
      <c r="EQX114" s="17"/>
      <c r="EQY114" s="17"/>
      <c r="EQZ114" s="17"/>
      <c r="ERA114" s="17"/>
      <c r="ERB114" s="17"/>
      <c r="ERC114" s="17"/>
      <c r="ERD114" s="17"/>
      <c r="ERE114" s="17"/>
      <c r="ERF114" s="17"/>
      <c r="ERG114" s="17"/>
      <c r="ERH114" s="17"/>
      <c r="ERI114" s="17"/>
      <c r="ERJ114" s="17"/>
      <c r="ERK114" s="17"/>
      <c r="ERL114" s="17"/>
      <c r="ERM114" s="17"/>
      <c r="ERN114" s="17"/>
      <c r="ERO114" s="17"/>
      <c r="ERP114" s="17"/>
      <c r="ERQ114" s="17"/>
      <c r="ERR114" s="17"/>
      <c r="ERS114" s="17"/>
      <c r="ERT114" s="17"/>
      <c r="ERU114" s="17"/>
      <c r="ERV114" s="17"/>
      <c r="ERW114" s="17"/>
      <c r="ERX114" s="17"/>
      <c r="ERY114" s="17"/>
      <c r="ERZ114" s="17"/>
      <c r="ESA114" s="17"/>
      <c r="ESB114" s="17"/>
      <c r="ESC114" s="17"/>
      <c r="ESD114" s="17"/>
      <c r="ESE114" s="17"/>
      <c r="ESF114" s="17"/>
      <c r="ESG114" s="17"/>
      <c r="ESH114" s="17"/>
      <c r="ESI114" s="17"/>
      <c r="ESJ114" s="17"/>
      <c r="ESK114" s="17"/>
      <c r="ESL114" s="17"/>
      <c r="ESM114" s="17"/>
      <c r="ESN114" s="17"/>
      <c r="ESO114" s="17"/>
      <c r="ESP114" s="17"/>
      <c r="ESQ114" s="17"/>
      <c r="ESR114" s="17"/>
      <c r="ESS114" s="17"/>
      <c r="EST114" s="17"/>
      <c r="ESU114" s="17"/>
      <c r="ESV114" s="17"/>
      <c r="ESW114" s="17"/>
      <c r="ESX114" s="17"/>
      <c r="ESY114" s="17"/>
      <c r="ESZ114" s="17"/>
      <c r="ETA114" s="17"/>
      <c r="ETB114" s="17"/>
      <c r="ETC114" s="17"/>
      <c r="ETD114" s="17"/>
      <c r="ETE114" s="17"/>
      <c r="ETF114" s="17"/>
      <c r="ETG114" s="17"/>
      <c r="ETH114" s="17"/>
      <c r="ETI114" s="17"/>
      <c r="ETJ114" s="17"/>
      <c r="ETK114" s="17"/>
      <c r="ETL114" s="17"/>
      <c r="ETM114" s="17"/>
      <c r="ETN114" s="17"/>
      <c r="ETO114" s="17"/>
      <c r="ETP114" s="17"/>
      <c r="ETQ114" s="17"/>
      <c r="ETR114" s="17"/>
      <c r="ETS114" s="17"/>
      <c r="ETT114" s="17"/>
      <c r="ETU114" s="17"/>
      <c r="ETV114" s="17"/>
      <c r="ETW114" s="17"/>
      <c r="ETX114" s="17"/>
      <c r="ETY114" s="17"/>
      <c r="ETZ114" s="17"/>
      <c r="EUA114" s="17"/>
      <c r="EUB114" s="17"/>
      <c r="EUC114" s="17"/>
      <c r="EUD114" s="17"/>
      <c r="EUE114" s="17"/>
      <c r="EUF114" s="17"/>
      <c r="EUG114" s="17"/>
      <c r="EUH114" s="17"/>
      <c r="EUI114" s="17"/>
      <c r="EUJ114" s="17"/>
      <c r="EUK114" s="17"/>
      <c r="EUL114" s="17"/>
      <c r="EUM114" s="17"/>
      <c r="EUN114" s="17"/>
      <c r="EUO114" s="17"/>
      <c r="EUP114" s="17"/>
      <c r="EUQ114" s="17"/>
      <c r="EUR114" s="17"/>
      <c r="EUS114" s="17"/>
      <c r="EUT114" s="17"/>
      <c r="EUU114" s="17"/>
      <c r="EUV114" s="17"/>
      <c r="EUW114" s="17"/>
      <c r="EUX114" s="17"/>
      <c r="EUY114" s="17"/>
      <c r="EUZ114" s="17"/>
      <c r="EVA114" s="17"/>
      <c r="EVB114" s="17"/>
      <c r="EVC114" s="17"/>
      <c r="EVD114" s="17"/>
      <c r="EVE114" s="17"/>
      <c r="EVF114" s="17"/>
      <c r="EVG114" s="17"/>
      <c r="EVH114" s="17"/>
      <c r="EVI114" s="17"/>
      <c r="EVJ114" s="17"/>
      <c r="EVK114" s="17"/>
      <c r="EVL114" s="17"/>
      <c r="EVM114" s="17"/>
      <c r="EVN114" s="17"/>
      <c r="EVO114" s="17"/>
      <c r="EVP114" s="17"/>
      <c r="EVQ114" s="17"/>
      <c r="EVR114" s="17"/>
      <c r="EVS114" s="17"/>
      <c r="EVT114" s="17"/>
      <c r="EVU114" s="17"/>
      <c r="EVV114" s="17"/>
      <c r="EVW114" s="17"/>
      <c r="EVX114" s="17"/>
      <c r="EVY114" s="17"/>
      <c r="EVZ114" s="17"/>
      <c r="EWA114" s="17"/>
      <c r="EWB114" s="17"/>
      <c r="EWC114" s="17"/>
      <c r="EWD114" s="17"/>
      <c r="EWE114" s="17"/>
      <c r="EWF114" s="17"/>
      <c r="EWG114" s="17"/>
      <c r="EWH114" s="17"/>
      <c r="EWI114" s="17"/>
      <c r="EWJ114" s="17"/>
      <c r="EWK114" s="17"/>
      <c r="EWL114" s="17"/>
      <c r="EWM114" s="17"/>
      <c r="EWN114" s="17"/>
      <c r="EWO114" s="17"/>
      <c r="EWP114" s="17"/>
      <c r="EWQ114" s="17"/>
      <c r="EWR114" s="17"/>
      <c r="EWS114" s="17"/>
      <c r="EWT114" s="17"/>
      <c r="EWU114" s="17"/>
      <c r="EWV114" s="17"/>
      <c r="EWW114" s="17"/>
      <c r="EWX114" s="17"/>
      <c r="EWY114" s="17"/>
      <c r="EWZ114" s="17"/>
      <c r="EXA114" s="17"/>
      <c r="EXB114" s="17"/>
      <c r="EXC114" s="17"/>
      <c r="EXD114" s="17"/>
      <c r="EXE114" s="17"/>
      <c r="EXF114" s="17"/>
      <c r="EXG114" s="17"/>
      <c r="EXH114" s="17"/>
      <c r="EXI114" s="17"/>
      <c r="EXJ114" s="17"/>
      <c r="EXK114" s="17"/>
      <c r="EXL114" s="17"/>
      <c r="EXM114" s="17"/>
      <c r="EXN114" s="17"/>
      <c r="EXO114" s="17"/>
      <c r="EXP114" s="17"/>
      <c r="EXQ114" s="17"/>
      <c r="EXR114" s="17"/>
      <c r="EXS114" s="17"/>
      <c r="EXT114" s="17"/>
      <c r="EXU114" s="17"/>
      <c r="EXV114" s="17"/>
      <c r="EXW114" s="17"/>
      <c r="EXX114" s="17"/>
      <c r="EXY114" s="17"/>
      <c r="EXZ114" s="17"/>
      <c r="EYA114" s="17"/>
      <c r="EYB114" s="17"/>
      <c r="EYC114" s="17"/>
      <c r="EYD114" s="17"/>
      <c r="EYE114" s="17"/>
      <c r="EYF114" s="17"/>
      <c r="EYG114" s="17"/>
      <c r="EYH114" s="17"/>
      <c r="EYI114" s="17"/>
      <c r="EYJ114" s="17"/>
      <c r="EYK114" s="17"/>
      <c r="EYL114" s="17"/>
      <c r="EYM114" s="17"/>
      <c r="EYN114" s="17"/>
      <c r="EYO114" s="17"/>
      <c r="EYP114" s="17"/>
      <c r="EYQ114" s="17"/>
      <c r="EYR114" s="17"/>
      <c r="EYS114" s="17"/>
      <c r="EYT114" s="17"/>
      <c r="EYU114" s="17"/>
      <c r="EYV114" s="17"/>
      <c r="EYW114" s="17"/>
      <c r="EYX114" s="17"/>
      <c r="EYY114" s="17"/>
      <c r="EYZ114" s="17"/>
      <c r="EZA114" s="17"/>
      <c r="EZB114" s="17"/>
      <c r="EZC114" s="17"/>
      <c r="EZD114" s="17"/>
      <c r="EZE114" s="17"/>
      <c r="EZF114" s="17"/>
      <c r="EZG114" s="17"/>
      <c r="EZH114" s="17"/>
      <c r="EZI114" s="17"/>
      <c r="EZJ114" s="17"/>
      <c r="EZK114" s="17"/>
      <c r="EZL114" s="17"/>
      <c r="EZM114" s="17"/>
      <c r="EZN114" s="17"/>
      <c r="EZO114" s="17"/>
      <c r="EZP114" s="17"/>
      <c r="EZQ114" s="17"/>
      <c r="EZR114" s="17"/>
      <c r="EZS114" s="17"/>
      <c r="EZT114" s="17"/>
      <c r="EZU114" s="17"/>
      <c r="EZV114" s="17"/>
      <c r="EZW114" s="17"/>
      <c r="EZX114" s="17"/>
      <c r="EZY114" s="17"/>
      <c r="EZZ114" s="17"/>
      <c r="FAA114" s="17"/>
      <c r="FAB114" s="17"/>
      <c r="FAC114" s="17"/>
      <c r="FAD114" s="17"/>
      <c r="FAE114" s="17"/>
      <c r="FAF114" s="17"/>
      <c r="FAG114" s="17"/>
      <c r="FAH114" s="17"/>
      <c r="FAI114" s="17"/>
      <c r="FAJ114" s="17"/>
      <c r="FAK114" s="17"/>
      <c r="FAL114" s="17"/>
      <c r="FAM114" s="17"/>
      <c r="FAN114" s="17"/>
      <c r="FAO114" s="17"/>
      <c r="FAP114" s="17"/>
      <c r="FAQ114" s="17"/>
      <c r="FAR114" s="17"/>
      <c r="FAS114" s="17"/>
      <c r="FAT114" s="17"/>
      <c r="FAU114" s="17"/>
      <c r="FAV114" s="17"/>
      <c r="FAW114" s="17"/>
      <c r="FAX114" s="17"/>
      <c r="FAY114" s="17"/>
      <c r="FAZ114" s="17"/>
      <c r="FBA114" s="17"/>
      <c r="FBB114" s="17"/>
      <c r="FBC114" s="17"/>
      <c r="FBD114" s="17"/>
      <c r="FBE114" s="17"/>
      <c r="FBF114" s="17"/>
      <c r="FBG114" s="17"/>
      <c r="FBH114" s="17"/>
      <c r="FBI114" s="17"/>
      <c r="FBJ114" s="17"/>
      <c r="FBK114" s="17"/>
      <c r="FBL114" s="17"/>
      <c r="FBM114" s="17"/>
      <c r="FBN114" s="17"/>
      <c r="FBO114" s="17"/>
      <c r="FBP114" s="17"/>
      <c r="FBQ114" s="17"/>
      <c r="FBR114" s="17"/>
      <c r="FBS114" s="17"/>
      <c r="FBT114" s="17"/>
      <c r="FBU114" s="17"/>
      <c r="FBV114" s="17"/>
      <c r="FBW114" s="17"/>
      <c r="FBX114" s="17"/>
      <c r="FBY114" s="17"/>
      <c r="FBZ114" s="17"/>
      <c r="FCA114" s="17"/>
      <c r="FCB114" s="17"/>
      <c r="FCC114" s="17"/>
      <c r="FCD114" s="17"/>
      <c r="FCE114" s="17"/>
      <c r="FCF114" s="17"/>
      <c r="FCG114" s="17"/>
      <c r="FCH114" s="17"/>
      <c r="FCI114" s="17"/>
      <c r="FCJ114" s="17"/>
      <c r="FCK114" s="17"/>
      <c r="FCL114" s="17"/>
      <c r="FCM114" s="17"/>
      <c r="FCN114" s="17"/>
      <c r="FCO114" s="17"/>
      <c r="FCP114" s="17"/>
      <c r="FCQ114" s="17"/>
      <c r="FCR114" s="17"/>
      <c r="FCS114" s="17"/>
      <c r="FCT114" s="17"/>
      <c r="FCU114" s="17"/>
      <c r="FCV114" s="17"/>
      <c r="FCW114" s="17"/>
      <c r="FCX114" s="17"/>
      <c r="FCY114" s="17"/>
      <c r="FCZ114" s="17"/>
      <c r="FDA114" s="17"/>
      <c r="FDB114" s="17"/>
      <c r="FDC114" s="17"/>
      <c r="FDD114" s="17"/>
      <c r="FDE114" s="17"/>
      <c r="FDF114" s="17"/>
      <c r="FDG114" s="17"/>
      <c r="FDH114" s="17"/>
      <c r="FDI114" s="17"/>
      <c r="FDJ114" s="17"/>
      <c r="FDK114" s="17"/>
      <c r="FDL114" s="17"/>
      <c r="FDM114" s="17"/>
      <c r="FDN114" s="17"/>
      <c r="FDO114" s="17"/>
      <c r="FDP114" s="17"/>
      <c r="FDQ114" s="17"/>
      <c r="FDR114" s="17"/>
      <c r="FDS114" s="17"/>
      <c r="FDT114" s="17"/>
      <c r="FDU114" s="17"/>
      <c r="FDV114" s="17"/>
      <c r="FDW114" s="17"/>
      <c r="FDX114" s="17"/>
      <c r="FDY114" s="17"/>
      <c r="FDZ114" s="17"/>
      <c r="FEA114" s="17"/>
      <c r="FEB114" s="17"/>
      <c r="FEC114" s="17"/>
      <c r="FED114" s="17"/>
      <c r="FEE114" s="17"/>
      <c r="FEF114" s="17"/>
      <c r="FEG114" s="17"/>
      <c r="FEH114" s="17"/>
      <c r="FEI114" s="17"/>
      <c r="FEJ114" s="17"/>
      <c r="FEK114" s="17"/>
      <c r="FEL114" s="17"/>
      <c r="FEM114" s="17"/>
      <c r="FEN114" s="17"/>
      <c r="FEO114" s="17"/>
      <c r="FEP114" s="17"/>
      <c r="FEQ114" s="17"/>
      <c r="FER114" s="17"/>
      <c r="FES114" s="17"/>
      <c r="FET114" s="17"/>
      <c r="FEU114" s="17"/>
      <c r="FEV114" s="17"/>
      <c r="FEW114" s="17"/>
      <c r="FEX114" s="17"/>
      <c r="FEY114" s="17"/>
      <c r="FEZ114" s="17"/>
      <c r="FFA114" s="17"/>
      <c r="FFB114" s="17"/>
      <c r="FFC114" s="17"/>
      <c r="FFD114" s="17"/>
      <c r="FFE114" s="17"/>
      <c r="FFF114" s="17"/>
      <c r="FFG114" s="17"/>
      <c r="FFH114" s="17"/>
      <c r="FFI114" s="17"/>
      <c r="FFJ114" s="17"/>
      <c r="FFK114" s="17"/>
      <c r="FFL114" s="17"/>
      <c r="FFM114" s="17"/>
      <c r="FFN114" s="17"/>
      <c r="FFO114" s="17"/>
      <c r="FFP114" s="17"/>
      <c r="FFQ114" s="17"/>
      <c r="FFR114" s="17"/>
      <c r="FFS114" s="17"/>
      <c r="FFT114" s="17"/>
      <c r="FFU114" s="17"/>
      <c r="FFV114" s="17"/>
      <c r="FFW114" s="17"/>
      <c r="FFX114" s="17"/>
      <c r="FFY114" s="17"/>
      <c r="FFZ114" s="17"/>
      <c r="FGA114" s="17"/>
      <c r="FGB114" s="17"/>
      <c r="FGC114" s="17"/>
      <c r="FGD114" s="17"/>
      <c r="FGE114" s="17"/>
      <c r="FGF114" s="17"/>
      <c r="FGG114" s="17"/>
      <c r="FGH114" s="17"/>
      <c r="FGI114" s="17"/>
      <c r="FGJ114" s="17"/>
      <c r="FGK114" s="17"/>
      <c r="FGL114" s="17"/>
      <c r="FGM114" s="17"/>
      <c r="FGN114" s="17"/>
      <c r="FGO114" s="17"/>
      <c r="FGP114" s="17"/>
      <c r="FGQ114" s="17"/>
      <c r="FGR114" s="17"/>
      <c r="FGS114" s="17"/>
      <c r="FGT114" s="17"/>
      <c r="FGU114" s="17"/>
      <c r="FGV114" s="17"/>
      <c r="FGW114" s="17"/>
      <c r="FGX114" s="17"/>
      <c r="FGY114" s="17"/>
      <c r="FGZ114" s="17"/>
      <c r="FHA114" s="17"/>
      <c r="FHB114" s="17"/>
      <c r="FHC114" s="17"/>
      <c r="FHD114" s="17"/>
      <c r="FHE114" s="17"/>
      <c r="FHF114" s="17"/>
      <c r="FHG114" s="17"/>
      <c r="FHH114" s="17"/>
      <c r="FHI114" s="17"/>
      <c r="FHJ114" s="17"/>
      <c r="FHK114" s="17"/>
      <c r="FHL114" s="17"/>
      <c r="FHM114" s="17"/>
      <c r="FHN114" s="17"/>
      <c r="FHO114" s="17"/>
      <c r="FHP114" s="17"/>
      <c r="FHQ114" s="17"/>
      <c r="FHR114" s="17"/>
      <c r="FHS114" s="17"/>
      <c r="FHT114" s="17"/>
      <c r="FHU114" s="17"/>
      <c r="FHV114" s="17"/>
      <c r="FHW114" s="17"/>
      <c r="FHX114" s="17"/>
      <c r="FHY114" s="17"/>
      <c r="FHZ114" s="17"/>
      <c r="FIA114" s="17"/>
      <c r="FIB114" s="17"/>
      <c r="FIC114" s="17"/>
      <c r="FID114" s="17"/>
      <c r="FIE114" s="17"/>
      <c r="FIF114" s="17"/>
      <c r="FIG114" s="17"/>
      <c r="FIH114" s="17"/>
      <c r="FII114" s="17"/>
      <c r="FIJ114" s="17"/>
      <c r="FIK114" s="17"/>
      <c r="FIL114" s="17"/>
      <c r="FIM114" s="17"/>
      <c r="FIN114" s="17"/>
      <c r="FIO114" s="17"/>
      <c r="FIP114" s="17"/>
      <c r="FIQ114" s="17"/>
      <c r="FIR114" s="17"/>
      <c r="FIS114" s="17"/>
      <c r="FIT114" s="17"/>
      <c r="FIU114" s="17"/>
      <c r="FIV114" s="17"/>
      <c r="FIW114" s="17"/>
      <c r="FIX114" s="17"/>
      <c r="FIY114" s="17"/>
      <c r="FIZ114" s="17"/>
      <c r="FJA114" s="17"/>
      <c r="FJB114" s="17"/>
      <c r="FJC114" s="17"/>
      <c r="FJD114" s="17"/>
      <c r="FJE114" s="17"/>
      <c r="FJF114" s="17"/>
      <c r="FJG114" s="17"/>
      <c r="FJH114" s="17"/>
      <c r="FJI114" s="17"/>
      <c r="FJJ114" s="17"/>
      <c r="FJK114" s="17"/>
      <c r="FJL114" s="17"/>
      <c r="FJM114" s="17"/>
      <c r="FJN114" s="17"/>
      <c r="FJO114" s="17"/>
      <c r="FJP114" s="17"/>
      <c r="FJQ114" s="17"/>
      <c r="FJR114" s="17"/>
      <c r="FJS114" s="17"/>
      <c r="FJT114" s="17"/>
      <c r="FJU114" s="17"/>
      <c r="FJV114" s="17"/>
      <c r="FJW114" s="17"/>
      <c r="FJX114" s="17"/>
      <c r="FJY114" s="17"/>
      <c r="FJZ114" s="17"/>
      <c r="FKA114" s="17"/>
      <c r="FKB114" s="17"/>
      <c r="FKC114" s="17"/>
      <c r="FKD114" s="17"/>
      <c r="FKE114" s="17"/>
      <c r="FKF114" s="17"/>
      <c r="FKG114" s="17"/>
      <c r="FKH114" s="17"/>
      <c r="FKI114" s="17"/>
      <c r="FKJ114" s="17"/>
      <c r="FKK114" s="17"/>
      <c r="FKL114" s="17"/>
      <c r="FKM114" s="17"/>
      <c r="FKN114" s="17"/>
      <c r="FKO114" s="17"/>
      <c r="FKP114" s="17"/>
      <c r="FKQ114" s="17"/>
      <c r="FKR114" s="17"/>
      <c r="FKS114" s="17"/>
      <c r="FKT114" s="17"/>
      <c r="FKU114" s="17"/>
      <c r="FKV114" s="17"/>
      <c r="FKW114" s="17"/>
      <c r="FKX114" s="17"/>
      <c r="FKY114" s="17"/>
      <c r="FKZ114" s="17"/>
      <c r="FLA114" s="17"/>
      <c r="FLB114" s="17"/>
      <c r="FLC114" s="17"/>
      <c r="FLD114" s="17"/>
      <c r="FLE114" s="17"/>
      <c r="FLF114" s="17"/>
      <c r="FLG114" s="17"/>
      <c r="FLH114" s="17"/>
      <c r="FLI114" s="17"/>
      <c r="FLJ114" s="17"/>
      <c r="FLK114" s="17"/>
      <c r="FLL114" s="17"/>
      <c r="FLM114" s="17"/>
      <c r="FLN114" s="17"/>
      <c r="FLO114" s="17"/>
      <c r="FLP114" s="17"/>
      <c r="FLQ114" s="17"/>
      <c r="FLR114" s="17"/>
      <c r="FLS114" s="17"/>
      <c r="FLT114" s="17"/>
      <c r="FLU114" s="17"/>
      <c r="FLV114" s="17"/>
      <c r="FLW114" s="17"/>
      <c r="FLX114" s="17"/>
      <c r="FLY114" s="17"/>
      <c r="FLZ114" s="17"/>
      <c r="FMA114" s="17"/>
      <c r="FMB114" s="17"/>
      <c r="FMC114" s="17"/>
      <c r="FMD114" s="17"/>
      <c r="FME114" s="17"/>
      <c r="FMF114" s="17"/>
      <c r="FMG114" s="17"/>
      <c r="FMH114" s="17"/>
      <c r="FMI114" s="17"/>
      <c r="FMJ114" s="17"/>
      <c r="FMK114" s="17"/>
      <c r="FML114" s="17"/>
      <c r="FMM114" s="17"/>
      <c r="FMN114" s="17"/>
      <c r="FMO114" s="17"/>
      <c r="FMP114" s="17"/>
      <c r="FMQ114" s="17"/>
      <c r="FMR114" s="17"/>
      <c r="FMS114" s="17"/>
      <c r="FMT114" s="17"/>
      <c r="FMU114" s="17"/>
      <c r="FMV114" s="17"/>
      <c r="FMW114" s="17"/>
      <c r="FMX114" s="17"/>
      <c r="FMY114" s="17"/>
      <c r="FMZ114" s="17"/>
      <c r="FNA114" s="17"/>
      <c r="FNB114" s="17"/>
      <c r="FNC114" s="17"/>
      <c r="FND114" s="17"/>
      <c r="FNE114" s="17"/>
      <c r="FNF114" s="17"/>
      <c r="FNG114" s="17"/>
      <c r="FNH114" s="17"/>
      <c r="FNI114" s="17"/>
      <c r="FNJ114" s="17"/>
      <c r="FNK114" s="17"/>
      <c r="FNL114" s="17"/>
      <c r="FNM114" s="17"/>
      <c r="FNN114" s="17"/>
      <c r="FNO114" s="17"/>
      <c r="FNP114" s="17"/>
      <c r="FNQ114" s="17"/>
      <c r="FNR114" s="17"/>
      <c r="FNS114" s="17"/>
      <c r="FNT114" s="17"/>
      <c r="FNU114" s="17"/>
      <c r="FNV114" s="17"/>
      <c r="FNW114" s="17"/>
      <c r="FNX114" s="17"/>
      <c r="FNY114" s="17"/>
      <c r="FNZ114" s="17"/>
      <c r="FOA114" s="17"/>
      <c r="FOB114" s="17"/>
      <c r="FOC114" s="17"/>
      <c r="FOD114" s="17"/>
      <c r="FOE114" s="17"/>
      <c r="FOF114" s="17"/>
      <c r="FOG114" s="17"/>
      <c r="FOH114" s="17"/>
      <c r="FOI114" s="17"/>
      <c r="FOJ114" s="17"/>
      <c r="FOK114" s="17"/>
      <c r="FOL114" s="17"/>
      <c r="FOM114" s="17"/>
      <c r="FON114" s="17"/>
      <c r="FOO114" s="17"/>
      <c r="FOP114" s="17"/>
      <c r="FOQ114" s="17"/>
      <c r="FOR114" s="17"/>
      <c r="FOS114" s="17"/>
      <c r="FOT114" s="17"/>
      <c r="FOU114" s="17"/>
      <c r="FOV114" s="17"/>
      <c r="FOW114" s="17"/>
      <c r="FOX114" s="17"/>
      <c r="FOY114" s="17"/>
      <c r="FOZ114" s="17"/>
      <c r="FPA114" s="17"/>
      <c r="FPB114" s="17"/>
      <c r="FPC114" s="17"/>
      <c r="FPD114" s="17"/>
      <c r="FPE114" s="17"/>
      <c r="FPF114" s="17"/>
      <c r="FPG114" s="17"/>
      <c r="FPH114" s="17"/>
      <c r="FPI114" s="17"/>
      <c r="FPJ114" s="17"/>
      <c r="FPK114" s="17"/>
      <c r="FPL114" s="17"/>
      <c r="FPM114" s="17"/>
      <c r="FPN114" s="17"/>
      <c r="FPO114" s="17"/>
      <c r="FPP114" s="17"/>
      <c r="FPQ114" s="17"/>
      <c r="FPR114" s="17"/>
      <c r="FPS114" s="17"/>
      <c r="FPT114" s="17"/>
      <c r="FPU114" s="17"/>
      <c r="FPV114" s="17"/>
      <c r="FPW114" s="17"/>
      <c r="FPX114" s="17"/>
      <c r="FPY114" s="17"/>
      <c r="FPZ114" s="17"/>
      <c r="FQA114" s="17"/>
      <c r="FQB114" s="17"/>
      <c r="FQC114" s="17"/>
      <c r="FQD114" s="17"/>
      <c r="FQE114" s="17"/>
      <c r="FQF114" s="17"/>
      <c r="FQG114" s="17"/>
      <c r="FQH114" s="17"/>
      <c r="FQI114" s="17"/>
      <c r="FQJ114" s="17"/>
      <c r="FQK114" s="17"/>
      <c r="FQL114" s="17"/>
      <c r="FQM114" s="17"/>
      <c r="FQN114" s="17"/>
      <c r="FQO114" s="17"/>
      <c r="FQP114" s="17"/>
      <c r="FQQ114" s="17"/>
      <c r="FQR114" s="17"/>
      <c r="FQS114" s="17"/>
      <c r="FQT114" s="17"/>
      <c r="FQU114" s="17"/>
      <c r="FQV114" s="17"/>
      <c r="FQW114" s="17"/>
      <c r="FQX114" s="17"/>
      <c r="FQY114" s="17"/>
      <c r="FQZ114" s="17"/>
      <c r="FRA114" s="17"/>
      <c r="FRB114" s="17"/>
      <c r="FRC114" s="17"/>
      <c r="FRD114" s="17"/>
      <c r="FRE114" s="17"/>
      <c r="FRF114" s="17"/>
      <c r="FRG114" s="17"/>
      <c r="FRH114" s="17"/>
      <c r="FRI114" s="17"/>
      <c r="FRJ114" s="17"/>
      <c r="FRK114" s="17"/>
      <c r="FRL114" s="17"/>
      <c r="FRM114" s="17"/>
      <c r="FRN114" s="17"/>
      <c r="FRO114" s="17"/>
      <c r="FRP114" s="17"/>
      <c r="FRQ114" s="17"/>
      <c r="FRR114" s="17"/>
      <c r="FRS114" s="17"/>
      <c r="FRT114" s="17"/>
      <c r="FRU114" s="17"/>
      <c r="FRV114" s="17"/>
      <c r="FRW114" s="17"/>
      <c r="FRX114" s="17"/>
      <c r="FRY114" s="17"/>
      <c r="FRZ114" s="17"/>
      <c r="FSA114" s="17"/>
      <c r="FSB114" s="17"/>
      <c r="FSC114" s="17"/>
      <c r="FSD114" s="17"/>
      <c r="FSE114" s="17"/>
      <c r="FSF114" s="17"/>
      <c r="FSG114" s="17"/>
      <c r="FSH114" s="17"/>
      <c r="FSI114" s="17"/>
      <c r="FSJ114" s="17"/>
      <c r="FSK114" s="17"/>
      <c r="FSL114" s="17"/>
      <c r="FSM114" s="17"/>
      <c r="FSN114" s="17"/>
      <c r="FSO114" s="17"/>
      <c r="FSP114" s="17"/>
      <c r="FSQ114" s="17"/>
      <c r="FSR114" s="17"/>
      <c r="FSS114" s="17"/>
      <c r="FST114" s="17"/>
      <c r="FSU114" s="17"/>
      <c r="FSV114" s="17"/>
      <c r="FSW114" s="17"/>
      <c r="FSX114" s="17"/>
      <c r="FSY114" s="17"/>
      <c r="FSZ114" s="17"/>
      <c r="FTA114" s="17"/>
      <c r="FTB114" s="17"/>
      <c r="FTC114" s="17"/>
      <c r="FTD114" s="17"/>
      <c r="FTE114" s="17"/>
      <c r="FTF114" s="17"/>
      <c r="FTG114" s="17"/>
      <c r="FTH114" s="17"/>
      <c r="FTI114" s="17"/>
      <c r="FTJ114" s="17"/>
      <c r="FTK114" s="17"/>
      <c r="FTL114" s="17"/>
      <c r="FTM114" s="17"/>
      <c r="FTN114" s="17"/>
      <c r="FTO114" s="17"/>
      <c r="FTP114" s="17"/>
      <c r="FTQ114" s="17"/>
      <c r="FTR114" s="17"/>
      <c r="FTS114" s="17"/>
      <c r="FTT114" s="17"/>
      <c r="FTU114" s="17"/>
      <c r="FTV114" s="17"/>
      <c r="FTW114" s="17"/>
      <c r="FTX114" s="17"/>
      <c r="FTY114" s="17"/>
      <c r="FTZ114" s="17"/>
      <c r="FUA114" s="17"/>
      <c r="FUB114" s="17"/>
      <c r="FUC114" s="17"/>
      <c r="FUD114" s="17"/>
      <c r="FUE114" s="17"/>
      <c r="FUF114" s="17"/>
      <c r="FUG114" s="17"/>
      <c r="FUH114" s="17"/>
      <c r="FUI114" s="17"/>
      <c r="FUJ114" s="17"/>
      <c r="FUK114" s="17"/>
      <c r="FUL114" s="17"/>
      <c r="FUM114" s="17"/>
      <c r="FUN114" s="17"/>
      <c r="FUO114" s="17"/>
      <c r="FUP114" s="17"/>
      <c r="FUQ114" s="17"/>
      <c r="FUR114" s="17"/>
      <c r="FUS114" s="17"/>
      <c r="FUT114" s="17"/>
      <c r="FUU114" s="17"/>
      <c r="FUV114" s="17"/>
      <c r="FUW114" s="17"/>
      <c r="FUX114" s="17"/>
      <c r="FUY114" s="17"/>
      <c r="FUZ114" s="17"/>
      <c r="FVA114" s="17"/>
      <c r="FVB114" s="17"/>
      <c r="FVC114" s="17"/>
      <c r="FVD114" s="17"/>
      <c r="FVE114" s="17"/>
      <c r="FVF114" s="17"/>
      <c r="FVG114" s="17"/>
      <c r="FVH114" s="17"/>
      <c r="FVI114" s="17"/>
      <c r="FVJ114" s="17"/>
      <c r="FVK114" s="17"/>
      <c r="FVL114" s="17"/>
      <c r="FVM114" s="17"/>
      <c r="FVN114" s="17"/>
      <c r="FVO114" s="17"/>
      <c r="FVP114" s="17"/>
      <c r="FVQ114" s="17"/>
      <c r="FVR114" s="17"/>
      <c r="FVS114" s="17"/>
      <c r="FVT114" s="17"/>
      <c r="FVU114" s="17"/>
      <c r="FVV114" s="17"/>
      <c r="FVW114" s="17"/>
      <c r="FVX114" s="17"/>
      <c r="FVY114" s="17"/>
      <c r="FVZ114" s="17"/>
      <c r="FWA114" s="17"/>
      <c r="FWB114" s="17"/>
      <c r="FWC114" s="17"/>
      <c r="FWD114" s="17"/>
      <c r="FWE114" s="17"/>
      <c r="FWF114" s="17"/>
      <c r="FWG114" s="17"/>
      <c r="FWH114" s="17"/>
      <c r="FWI114" s="17"/>
      <c r="FWJ114" s="17"/>
      <c r="FWK114" s="17"/>
      <c r="FWL114" s="17"/>
      <c r="FWM114" s="17"/>
      <c r="FWN114" s="17"/>
      <c r="FWO114" s="17"/>
      <c r="FWP114" s="17"/>
      <c r="FWQ114" s="17"/>
      <c r="FWR114" s="17"/>
      <c r="FWS114" s="17"/>
      <c r="FWT114" s="17"/>
      <c r="FWU114" s="17"/>
      <c r="FWV114" s="17"/>
      <c r="FWW114" s="17"/>
      <c r="FWX114" s="17"/>
      <c r="FWY114" s="17"/>
      <c r="FWZ114" s="17"/>
      <c r="FXA114" s="17"/>
      <c r="FXB114" s="17"/>
      <c r="FXC114" s="17"/>
      <c r="FXD114" s="17"/>
      <c r="FXE114" s="17"/>
      <c r="FXF114" s="17"/>
      <c r="FXG114" s="17"/>
      <c r="FXH114" s="17"/>
      <c r="FXI114" s="17"/>
      <c r="FXJ114" s="17"/>
      <c r="FXK114" s="17"/>
      <c r="FXL114" s="17"/>
      <c r="FXM114" s="17"/>
      <c r="FXN114" s="17"/>
      <c r="FXO114" s="17"/>
      <c r="FXP114" s="17"/>
      <c r="FXQ114" s="17"/>
      <c r="FXR114" s="17"/>
      <c r="FXS114" s="17"/>
      <c r="FXT114" s="17"/>
      <c r="FXU114" s="17"/>
      <c r="FXV114" s="17"/>
      <c r="FXW114" s="17"/>
      <c r="FXX114" s="17"/>
      <c r="FXY114" s="17"/>
      <c r="FXZ114" s="17"/>
      <c r="FYA114" s="17"/>
      <c r="FYB114" s="17"/>
      <c r="FYC114" s="17"/>
      <c r="FYD114" s="17"/>
      <c r="FYE114" s="17"/>
      <c r="FYF114" s="17"/>
      <c r="FYG114" s="17"/>
      <c r="FYH114" s="17"/>
      <c r="FYI114" s="17"/>
      <c r="FYJ114" s="17"/>
      <c r="FYK114" s="17"/>
      <c r="FYL114" s="17"/>
      <c r="FYM114" s="17"/>
      <c r="FYN114" s="17"/>
      <c r="FYO114" s="17"/>
      <c r="FYP114" s="17"/>
      <c r="FYQ114" s="17"/>
      <c r="FYR114" s="17"/>
      <c r="FYS114" s="17"/>
      <c r="FYT114" s="17"/>
      <c r="FYU114" s="17"/>
      <c r="FYV114" s="17"/>
      <c r="FYW114" s="17"/>
      <c r="FYX114" s="17"/>
      <c r="FYY114" s="17"/>
      <c r="FYZ114" s="17"/>
      <c r="FZA114" s="17"/>
      <c r="FZB114" s="17"/>
      <c r="FZC114" s="17"/>
      <c r="FZD114" s="17"/>
      <c r="FZE114" s="17"/>
      <c r="FZF114" s="17"/>
      <c r="FZG114" s="17"/>
      <c r="FZH114" s="17"/>
      <c r="FZI114" s="17"/>
      <c r="FZJ114" s="17"/>
      <c r="FZK114" s="17"/>
      <c r="FZL114" s="17"/>
      <c r="FZM114" s="17"/>
      <c r="FZN114" s="17"/>
      <c r="FZO114" s="17"/>
      <c r="FZP114" s="17"/>
      <c r="FZQ114" s="17"/>
      <c r="FZR114" s="17"/>
      <c r="FZS114" s="17"/>
      <c r="FZT114" s="17"/>
      <c r="FZU114" s="17"/>
      <c r="FZV114" s="17"/>
      <c r="FZW114" s="17"/>
      <c r="FZX114" s="17"/>
      <c r="FZY114" s="17"/>
      <c r="FZZ114" s="17"/>
      <c r="GAA114" s="17"/>
      <c r="GAB114" s="17"/>
      <c r="GAC114" s="17"/>
      <c r="GAD114" s="17"/>
      <c r="GAE114" s="17"/>
      <c r="GAF114" s="17"/>
      <c r="GAG114" s="17"/>
      <c r="GAH114" s="17"/>
      <c r="GAI114" s="17"/>
      <c r="GAJ114" s="17"/>
      <c r="GAK114" s="17"/>
      <c r="GAL114" s="17"/>
      <c r="GAM114" s="17"/>
      <c r="GAN114" s="17"/>
      <c r="GAO114" s="17"/>
      <c r="GAP114" s="17"/>
      <c r="GAQ114" s="17"/>
      <c r="GAR114" s="17"/>
      <c r="GAS114" s="17"/>
      <c r="GAT114" s="17"/>
      <c r="GAU114" s="17"/>
      <c r="GAV114" s="17"/>
      <c r="GAW114" s="17"/>
      <c r="GAX114" s="17"/>
      <c r="GAY114" s="17"/>
      <c r="GAZ114" s="17"/>
      <c r="GBA114" s="17"/>
      <c r="GBB114" s="17"/>
      <c r="GBC114" s="17"/>
      <c r="GBD114" s="17"/>
      <c r="GBE114" s="17"/>
      <c r="GBF114" s="17"/>
      <c r="GBG114" s="17"/>
      <c r="GBH114" s="17"/>
      <c r="GBI114" s="17"/>
      <c r="GBJ114" s="17"/>
      <c r="GBK114" s="17"/>
      <c r="GBL114" s="17"/>
      <c r="GBM114" s="17"/>
      <c r="GBN114" s="17"/>
      <c r="GBO114" s="17"/>
      <c r="GBP114" s="17"/>
      <c r="GBQ114" s="17"/>
      <c r="GBR114" s="17"/>
      <c r="GBS114" s="17"/>
      <c r="GBT114" s="17"/>
      <c r="GBU114" s="17"/>
      <c r="GBV114" s="17"/>
      <c r="GBW114" s="17"/>
      <c r="GBX114" s="17"/>
      <c r="GBY114" s="17"/>
      <c r="GBZ114" s="17"/>
      <c r="GCA114" s="17"/>
      <c r="GCB114" s="17"/>
      <c r="GCC114" s="17"/>
      <c r="GCD114" s="17"/>
      <c r="GCE114" s="17"/>
      <c r="GCF114" s="17"/>
      <c r="GCG114" s="17"/>
      <c r="GCH114" s="17"/>
      <c r="GCI114" s="17"/>
      <c r="GCJ114" s="17"/>
      <c r="GCK114" s="17"/>
      <c r="GCL114" s="17"/>
      <c r="GCM114" s="17"/>
      <c r="GCN114" s="17"/>
      <c r="GCO114" s="17"/>
      <c r="GCP114" s="17"/>
      <c r="GCQ114" s="17"/>
      <c r="GCR114" s="17"/>
      <c r="GCS114" s="17"/>
      <c r="GCT114" s="17"/>
      <c r="GCU114" s="17"/>
      <c r="GCV114" s="17"/>
      <c r="GCW114" s="17"/>
      <c r="GCX114" s="17"/>
      <c r="GCY114" s="17"/>
      <c r="GCZ114" s="17"/>
      <c r="GDA114" s="17"/>
      <c r="GDB114" s="17"/>
      <c r="GDC114" s="17"/>
      <c r="GDD114" s="17"/>
      <c r="GDE114" s="17"/>
      <c r="GDF114" s="17"/>
      <c r="GDG114" s="17"/>
      <c r="GDH114" s="17"/>
      <c r="GDI114" s="17"/>
      <c r="GDJ114" s="17"/>
      <c r="GDK114" s="17"/>
      <c r="GDL114" s="17"/>
      <c r="GDM114" s="17"/>
      <c r="GDN114" s="17"/>
      <c r="GDO114" s="17"/>
      <c r="GDP114" s="17"/>
      <c r="GDQ114" s="17"/>
      <c r="GDR114" s="17"/>
      <c r="GDS114" s="17"/>
      <c r="GDT114" s="17"/>
      <c r="GDU114" s="17"/>
      <c r="GDV114" s="17"/>
      <c r="GDW114" s="17"/>
      <c r="GDX114" s="17"/>
      <c r="GDY114" s="17"/>
      <c r="GDZ114" s="17"/>
      <c r="GEA114" s="17"/>
      <c r="GEB114" s="17"/>
      <c r="GEC114" s="17"/>
      <c r="GED114" s="17"/>
      <c r="GEE114" s="17"/>
      <c r="GEF114" s="17"/>
      <c r="GEG114" s="17"/>
      <c r="GEH114" s="17"/>
      <c r="GEI114" s="17"/>
      <c r="GEJ114" s="17"/>
      <c r="GEK114" s="17"/>
      <c r="GEL114" s="17"/>
      <c r="GEM114" s="17"/>
      <c r="GEN114" s="17"/>
      <c r="GEO114" s="17"/>
      <c r="GEP114" s="17"/>
      <c r="GEQ114" s="17"/>
      <c r="GER114" s="17"/>
      <c r="GES114" s="17"/>
      <c r="GET114" s="17"/>
      <c r="GEU114" s="17"/>
      <c r="GEV114" s="17"/>
      <c r="GEW114" s="17"/>
      <c r="GEX114" s="17"/>
      <c r="GEY114" s="17"/>
      <c r="GEZ114" s="17"/>
      <c r="GFA114" s="17"/>
      <c r="GFB114" s="17"/>
      <c r="GFC114" s="17"/>
      <c r="GFD114" s="17"/>
      <c r="GFE114" s="17"/>
      <c r="GFF114" s="17"/>
      <c r="GFG114" s="17"/>
      <c r="GFH114" s="17"/>
      <c r="GFI114" s="17"/>
      <c r="GFJ114" s="17"/>
      <c r="GFK114" s="17"/>
      <c r="GFL114" s="17"/>
      <c r="GFM114" s="17"/>
      <c r="GFN114" s="17"/>
      <c r="GFO114" s="17"/>
      <c r="GFP114" s="17"/>
      <c r="GFQ114" s="17"/>
      <c r="GFR114" s="17"/>
      <c r="GFS114" s="17"/>
      <c r="GFT114" s="17"/>
      <c r="GFU114" s="17"/>
      <c r="GFV114" s="17"/>
      <c r="GFW114" s="17"/>
      <c r="GFX114" s="17"/>
      <c r="GFY114" s="17"/>
      <c r="GFZ114" s="17"/>
      <c r="GGA114" s="17"/>
      <c r="GGB114" s="17"/>
      <c r="GGC114" s="17"/>
      <c r="GGD114" s="17"/>
      <c r="GGE114" s="17"/>
      <c r="GGF114" s="17"/>
      <c r="GGG114" s="17"/>
      <c r="GGH114" s="17"/>
      <c r="GGI114" s="17"/>
      <c r="GGJ114" s="17"/>
      <c r="GGK114" s="17"/>
      <c r="GGL114" s="17"/>
      <c r="GGM114" s="17"/>
      <c r="GGN114" s="17"/>
      <c r="GGO114" s="17"/>
      <c r="GGP114" s="17"/>
      <c r="GGQ114" s="17"/>
      <c r="GGR114" s="17"/>
      <c r="GGS114" s="17"/>
      <c r="GGT114" s="17"/>
      <c r="GGU114" s="17"/>
      <c r="GGV114" s="17"/>
      <c r="GGW114" s="17"/>
      <c r="GGX114" s="17"/>
      <c r="GGY114" s="17"/>
      <c r="GGZ114" s="17"/>
      <c r="GHA114" s="17"/>
      <c r="GHB114" s="17"/>
      <c r="GHC114" s="17"/>
      <c r="GHD114" s="17"/>
      <c r="GHE114" s="17"/>
      <c r="GHF114" s="17"/>
      <c r="GHG114" s="17"/>
      <c r="GHH114" s="17"/>
      <c r="GHI114" s="17"/>
      <c r="GHJ114" s="17"/>
      <c r="GHK114" s="17"/>
      <c r="GHL114" s="17"/>
      <c r="GHM114" s="17"/>
      <c r="GHN114" s="17"/>
      <c r="GHO114" s="17"/>
      <c r="GHP114" s="17"/>
      <c r="GHQ114" s="17"/>
      <c r="GHR114" s="17"/>
      <c r="GHS114" s="17"/>
      <c r="GHT114" s="17"/>
      <c r="GHU114" s="17"/>
      <c r="GHV114" s="17"/>
      <c r="GHW114" s="17"/>
      <c r="GHX114" s="17"/>
      <c r="GHY114" s="17"/>
      <c r="GHZ114" s="17"/>
      <c r="GIA114" s="17"/>
      <c r="GIB114" s="17"/>
      <c r="GIC114" s="17"/>
      <c r="GID114" s="17"/>
      <c r="GIE114" s="17"/>
      <c r="GIF114" s="17"/>
      <c r="GIG114" s="17"/>
      <c r="GIH114" s="17"/>
      <c r="GII114" s="17"/>
      <c r="GIJ114" s="17"/>
      <c r="GIK114" s="17"/>
      <c r="GIL114" s="17"/>
      <c r="GIM114" s="17"/>
      <c r="GIN114" s="17"/>
      <c r="GIO114" s="17"/>
      <c r="GIP114" s="17"/>
      <c r="GIQ114" s="17"/>
      <c r="GIR114" s="17"/>
      <c r="GIS114" s="17"/>
      <c r="GIT114" s="17"/>
      <c r="GIU114" s="17"/>
      <c r="GIV114" s="17"/>
      <c r="GIW114" s="17"/>
      <c r="GIX114" s="17"/>
      <c r="GIY114" s="17"/>
      <c r="GIZ114" s="17"/>
      <c r="GJA114" s="17"/>
      <c r="GJB114" s="17"/>
      <c r="GJC114" s="17"/>
      <c r="GJD114" s="17"/>
      <c r="GJE114" s="17"/>
      <c r="GJF114" s="17"/>
      <c r="GJG114" s="17"/>
      <c r="GJH114" s="17"/>
      <c r="GJI114" s="17"/>
      <c r="GJJ114" s="17"/>
      <c r="GJK114" s="17"/>
      <c r="GJL114" s="17"/>
      <c r="GJM114" s="17"/>
      <c r="GJN114" s="17"/>
      <c r="GJO114" s="17"/>
      <c r="GJP114" s="17"/>
      <c r="GJQ114" s="17"/>
      <c r="GJR114" s="17"/>
      <c r="GJS114" s="17"/>
      <c r="GJT114" s="17"/>
      <c r="GJU114" s="17"/>
      <c r="GJV114" s="17"/>
      <c r="GJW114" s="17"/>
      <c r="GJX114" s="17"/>
      <c r="GJY114" s="17"/>
      <c r="GJZ114" s="17"/>
      <c r="GKA114" s="17"/>
      <c r="GKB114" s="17"/>
      <c r="GKC114" s="17"/>
      <c r="GKD114" s="17"/>
      <c r="GKE114" s="17"/>
      <c r="GKF114" s="17"/>
      <c r="GKG114" s="17"/>
      <c r="GKH114" s="17"/>
      <c r="GKI114" s="17"/>
      <c r="GKJ114" s="17"/>
      <c r="GKK114" s="17"/>
      <c r="GKL114" s="17"/>
      <c r="GKM114" s="17"/>
      <c r="GKN114" s="17"/>
      <c r="GKO114" s="17"/>
      <c r="GKP114" s="17"/>
      <c r="GKQ114" s="17"/>
      <c r="GKR114" s="17"/>
      <c r="GKS114" s="17"/>
      <c r="GKT114" s="17"/>
      <c r="GKU114" s="17"/>
      <c r="GKV114" s="17"/>
      <c r="GKW114" s="17"/>
      <c r="GKX114" s="17"/>
      <c r="GKY114" s="17"/>
      <c r="GKZ114" s="17"/>
      <c r="GLA114" s="17"/>
      <c r="GLB114" s="17"/>
      <c r="GLC114" s="17"/>
      <c r="GLD114" s="17"/>
      <c r="GLE114" s="17"/>
      <c r="GLF114" s="17"/>
      <c r="GLG114" s="17"/>
      <c r="GLH114" s="17"/>
      <c r="GLI114" s="17"/>
      <c r="GLJ114" s="17"/>
      <c r="GLK114" s="17"/>
      <c r="GLL114" s="17"/>
      <c r="GLM114" s="17"/>
      <c r="GLN114" s="17"/>
      <c r="GLO114" s="17"/>
      <c r="GLP114" s="17"/>
      <c r="GLQ114" s="17"/>
      <c r="GLR114" s="17"/>
      <c r="GLS114" s="17"/>
      <c r="GLT114" s="17"/>
      <c r="GLU114" s="17"/>
      <c r="GLV114" s="17"/>
      <c r="GLW114" s="17"/>
      <c r="GLX114" s="17"/>
      <c r="GLY114" s="17"/>
      <c r="GLZ114" s="17"/>
      <c r="GMA114" s="17"/>
      <c r="GMB114" s="17"/>
      <c r="GMC114" s="17"/>
      <c r="GMD114" s="17"/>
      <c r="GME114" s="17"/>
      <c r="GMF114" s="17"/>
      <c r="GMG114" s="17"/>
      <c r="GMH114" s="17"/>
      <c r="GMI114" s="17"/>
      <c r="GMJ114" s="17"/>
      <c r="GMK114" s="17"/>
      <c r="GML114" s="17"/>
      <c r="GMM114" s="17"/>
      <c r="GMN114" s="17"/>
      <c r="GMO114" s="17"/>
      <c r="GMP114" s="17"/>
      <c r="GMQ114" s="17"/>
      <c r="GMR114" s="17"/>
      <c r="GMS114" s="17"/>
      <c r="GMT114" s="17"/>
      <c r="GMU114" s="17"/>
      <c r="GMV114" s="17"/>
      <c r="GMW114" s="17"/>
      <c r="GMX114" s="17"/>
      <c r="GMY114" s="17"/>
      <c r="GMZ114" s="17"/>
      <c r="GNA114" s="17"/>
      <c r="GNB114" s="17"/>
      <c r="GNC114" s="17"/>
      <c r="GND114" s="17"/>
      <c r="GNE114" s="17"/>
      <c r="GNF114" s="17"/>
      <c r="GNG114" s="17"/>
      <c r="GNH114" s="17"/>
      <c r="GNI114" s="17"/>
      <c r="GNJ114" s="17"/>
      <c r="GNK114" s="17"/>
      <c r="GNL114" s="17"/>
      <c r="GNM114" s="17"/>
      <c r="GNN114" s="17"/>
      <c r="GNO114" s="17"/>
      <c r="GNP114" s="17"/>
      <c r="GNQ114" s="17"/>
      <c r="GNR114" s="17"/>
      <c r="GNS114" s="17"/>
      <c r="GNT114" s="17"/>
      <c r="GNU114" s="17"/>
      <c r="GNV114" s="17"/>
      <c r="GNW114" s="17"/>
      <c r="GNX114" s="17"/>
      <c r="GNY114" s="17"/>
      <c r="GNZ114" s="17"/>
      <c r="GOA114" s="17"/>
      <c r="GOB114" s="17"/>
      <c r="GOC114" s="17"/>
      <c r="GOD114" s="17"/>
      <c r="GOE114" s="17"/>
      <c r="GOF114" s="17"/>
      <c r="GOG114" s="17"/>
      <c r="GOH114" s="17"/>
      <c r="GOI114" s="17"/>
      <c r="GOJ114" s="17"/>
      <c r="GOK114" s="17"/>
      <c r="GOL114" s="17"/>
      <c r="GOM114" s="17"/>
      <c r="GON114" s="17"/>
      <c r="GOO114" s="17"/>
      <c r="GOP114" s="17"/>
      <c r="GOQ114" s="17"/>
      <c r="GOR114" s="17"/>
      <c r="GOS114" s="17"/>
      <c r="GOT114" s="17"/>
      <c r="GOU114" s="17"/>
      <c r="GOV114" s="17"/>
      <c r="GOW114" s="17"/>
      <c r="GOX114" s="17"/>
      <c r="GOY114" s="17"/>
      <c r="GOZ114" s="17"/>
      <c r="GPA114" s="17"/>
      <c r="GPB114" s="17"/>
      <c r="GPC114" s="17"/>
      <c r="GPD114" s="17"/>
      <c r="GPE114" s="17"/>
      <c r="GPF114" s="17"/>
      <c r="GPG114" s="17"/>
      <c r="GPH114" s="17"/>
      <c r="GPI114" s="17"/>
      <c r="GPJ114" s="17"/>
      <c r="GPK114" s="17"/>
      <c r="GPL114" s="17"/>
      <c r="GPM114" s="17"/>
      <c r="GPN114" s="17"/>
      <c r="GPO114" s="17"/>
      <c r="GPP114" s="17"/>
      <c r="GPQ114" s="17"/>
      <c r="GPR114" s="17"/>
      <c r="GPS114" s="17"/>
      <c r="GPT114" s="17"/>
      <c r="GPU114" s="17"/>
      <c r="GPV114" s="17"/>
      <c r="GPW114" s="17"/>
      <c r="GPX114" s="17"/>
      <c r="GPY114" s="17"/>
      <c r="GPZ114" s="17"/>
      <c r="GQA114" s="17"/>
      <c r="GQB114" s="17"/>
      <c r="GQC114" s="17"/>
      <c r="GQD114" s="17"/>
      <c r="GQE114" s="17"/>
      <c r="GQF114" s="17"/>
      <c r="GQG114" s="17"/>
      <c r="GQH114" s="17"/>
      <c r="GQI114" s="17"/>
      <c r="GQJ114" s="17"/>
      <c r="GQK114" s="17"/>
      <c r="GQL114" s="17"/>
      <c r="GQM114" s="17"/>
      <c r="GQN114" s="17"/>
      <c r="GQO114" s="17"/>
      <c r="GQP114" s="17"/>
      <c r="GQQ114" s="17"/>
      <c r="GQR114" s="17"/>
      <c r="GQS114" s="17"/>
      <c r="GQT114" s="17"/>
      <c r="GQU114" s="17"/>
      <c r="GQV114" s="17"/>
      <c r="GQW114" s="17"/>
      <c r="GQX114" s="17"/>
      <c r="GQY114" s="17"/>
      <c r="GQZ114" s="17"/>
      <c r="GRA114" s="17"/>
      <c r="GRB114" s="17"/>
      <c r="GRC114" s="17"/>
      <c r="GRD114" s="17"/>
      <c r="GRE114" s="17"/>
      <c r="GRF114" s="17"/>
      <c r="GRG114" s="17"/>
      <c r="GRH114" s="17"/>
      <c r="GRI114" s="17"/>
      <c r="GRJ114" s="17"/>
      <c r="GRK114" s="17"/>
      <c r="GRL114" s="17"/>
      <c r="GRM114" s="17"/>
      <c r="GRN114" s="17"/>
      <c r="GRO114" s="17"/>
      <c r="GRP114" s="17"/>
      <c r="GRQ114" s="17"/>
      <c r="GRR114" s="17"/>
      <c r="GRS114" s="17"/>
      <c r="GRT114" s="17"/>
      <c r="GRU114" s="17"/>
      <c r="GRV114" s="17"/>
      <c r="GRW114" s="17"/>
      <c r="GRX114" s="17"/>
      <c r="GRY114" s="17"/>
      <c r="GRZ114" s="17"/>
      <c r="GSA114" s="17"/>
      <c r="GSB114" s="17"/>
      <c r="GSC114" s="17"/>
      <c r="GSD114" s="17"/>
      <c r="GSE114" s="17"/>
      <c r="GSF114" s="17"/>
      <c r="GSG114" s="17"/>
      <c r="GSH114" s="17"/>
      <c r="GSI114" s="17"/>
      <c r="GSJ114" s="17"/>
      <c r="GSK114" s="17"/>
      <c r="GSL114" s="17"/>
      <c r="GSM114" s="17"/>
      <c r="GSN114" s="17"/>
      <c r="GSO114" s="17"/>
      <c r="GSP114" s="17"/>
      <c r="GSQ114" s="17"/>
      <c r="GSR114" s="17"/>
      <c r="GSS114" s="17"/>
      <c r="GST114" s="17"/>
      <c r="GSU114" s="17"/>
      <c r="GSV114" s="17"/>
      <c r="GSW114" s="17"/>
      <c r="GSX114" s="17"/>
      <c r="GSY114" s="17"/>
      <c r="GSZ114" s="17"/>
      <c r="GTA114" s="17"/>
      <c r="GTB114" s="17"/>
      <c r="GTC114" s="17"/>
      <c r="GTD114" s="17"/>
      <c r="GTE114" s="17"/>
      <c r="GTF114" s="17"/>
      <c r="GTG114" s="17"/>
      <c r="GTH114" s="17"/>
      <c r="GTI114" s="17"/>
      <c r="GTJ114" s="17"/>
      <c r="GTK114" s="17"/>
      <c r="GTL114" s="17"/>
      <c r="GTM114" s="17"/>
      <c r="GTN114" s="17"/>
      <c r="GTO114" s="17"/>
      <c r="GTP114" s="17"/>
      <c r="GTQ114" s="17"/>
      <c r="GTR114" s="17"/>
      <c r="GTS114" s="17"/>
      <c r="GTT114" s="17"/>
      <c r="GTU114" s="17"/>
      <c r="GTV114" s="17"/>
      <c r="GTW114" s="17"/>
      <c r="GTX114" s="17"/>
      <c r="GTY114" s="17"/>
      <c r="GTZ114" s="17"/>
      <c r="GUA114" s="17"/>
      <c r="GUB114" s="17"/>
      <c r="GUC114" s="17"/>
      <c r="GUD114" s="17"/>
      <c r="GUE114" s="17"/>
      <c r="GUF114" s="17"/>
      <c r="GUG114" s="17"/>
      <c r="GUH114" s="17"/>
      <c r="GUI114" s="17"/>
      <c r="GUJ114" s="17"/>
      <c r="GUK114" s="17"/>
      <c r="GUL114" s="17"/>
      <c r="GUM114" s="17"/>
      <c r="GUN114" s="17"/>
      <c r="GUO114" s="17"/>
      <c r="GUP114" s="17"/>
      <c r="GUQ114" s="17"/>
      <c r="GUR114" s="17"/>
      <c r="GUS114" s="17"/>
      <c r="GUT114" s="17"/>
      <c r="GUU114" s="17"/>
      <c r="GUV114" s="17"/>
      <c r="GUW114" s="17"/>
      <c r="GUX114" s="17"/>
      <c r="GUY114" s="17"/>
      <c r="GUZ114" s="17"/>
      <c r="GVA114" s="17"/>
      <c r="GVB114" s="17"/>
      <c r="GVC114" s="17"/>
      <c r="GVD114" s="17"/>
      <c r="GVE114" s="17"/>
      <c r="GVF114" s="17"/>
      <c r="GVG114" s="17"/>
      <c r="GVH114" s="17"/>
      <c r="GVI114" s="17"/>
      <c r="GVJ114" s="17"/>
      <c r="GVK114" s="17"/>
      <c r="GVL114" s="17"/>
      <c r="GVM114" s="17"/>
      <c r="GVN114" s="17"/>
      <c r="GVO114" s="17"/>
      <c r="GVP114" s="17"/>
      <c r="GVQ114" s="17"/>
      <c r="GVR114" s="17"/>
      <c r="GVS114" s="17"/>
      <c r="GVT114" s="17"/>
      <c r="GVU114" s="17"/>
      <c r="GVV114" s="17"/>
      <c r="GVW114" s="17"/>
      <c r="GVX114" s="17"/>
      <c r="GVY114" s="17"/>
      <c r="GVZ114" s="17"/>
      <c r="GWA114" s="17"/>
      <c r="GWB114" s="17"/>
      <c r="GWC114" s="17"/>
      <c r="GWD114" s="17"/>
      <c r="GWE114" s="17"/>
      <c r="GWF114" s="17"/>
      <c r="GWG114" s="17"/>
      <c r="GWH114" s="17"/>
      <c r="GWI114" s="17"/>
      <c r="GWJ114" s="17"/>
      <c r="GWK114" s="17"/>
      <c r="GWL114" s="17"/>
      <c r="GWM114" s="17"/>
      <c r="GWN114" s="17"/>
      <c r="GWO114" s="17"/>
      <c r="GWP114" s="17"/>
      <c r="GWQ114" s="17"/>
      <c r="GWR114" s="17"/>
      <c r="GWS114" s="17"/>
      <c r="GWT114" s="17"/>
      <c r="GWU114" s="17"/>
      <c r="GWV114" s="17"/>
      <c r="GWW114" s="17"/>
      <c r="GWX114" s="17"/>
      <c r="GWY114" s="17"/>
      <c r="GWZ114" s="17"/>
      <c r="GXA114" s="17"/>
      <c r="GXB114" s="17"/>
      <c r="GXC114" s="17"/>
      <c r="GXD114" s="17"/>
      <c r="GXE114" s="17"/>
      <c r="GXF114" s="17"/>
      <c r="GXG114" s="17"/>
      <c r="GXH114" s="17"/>
      <c r="GXI114" s="17"/>
      <c r="GXJ114" s="17"/>
      <c r="GXK114" s="17"/>
      <c r="GXL114" s="17"/>
      <c r="GXM114" s="17"/>
      <c r="GXN114" s="17"/>
      <c r="GXO114" s="17"/>
      <c r="GXP114" s="17"/>
      <c r="GXQ114" s="17"/>
      <c r="GXR114" s="17"/>
      <c r="GXS114" s="17"/>
      <c r="GXT114" s="17"/>
      <c r="GXU114" s="17"/>
      <c r="GXV114" s="17"/>
      <c r="GXW114" s="17"/>
      <c r="GXX114" s="17"/>
      <c r="GXY114" s="17"/>
      <c r="GXZ114" s="17"/>
      <c r="GYA114" s="17"/>
      <c r="GYB114" s="17"/>
      <c r="GYC114" s="17"/>
      <c r="GYD114" s="17"/>
      <c r="GYE114" s="17"/>
      <c r="GYF114" s="17"/>
      <c r="GYG114" s="17"/>
      <c r="GYH114" s="17"/>
      <c r="GYI114" s="17"/>
      <c r="GYJ114" s="17"/>
      <c r="GYK114" s="17"/>
      <c r="GYL114" s="17"/>
      <c r="GYM114" s="17"/>
      <c r="GYN114" s="17"/>
      <c r="GYO114" s="17"/>
      <c r="GYP114" s="17"/>
      <c r="GYQ114" s="17"/>
      <c r="GYR114" s="17"/>
      <c r="GYS114" s="17"/>
      <c r="GYT114" s="17"/>
      <c r="GYU114" s="17"/>
      <c r="GYV114" s="17"/>
      <c r="GYW114" s="17"/>
      <c r="GYX114" s="17"/>
      <c r="GYY114" s="17"/>
      <c r="GYZ114" s="17"/>
      <c r="GZA114" s="17"/>
      <c r="GZB114" s="17"/>
      <c r="GZC114" s="17"/>
      <c r="GZD114" s="17"/>
      <c r="GZE114" s="17"/>
      <c r="GZF114" s="17"/>
      <c r="GZG114" s="17"/>
      <c r="GZH114" s="17"/>
      <c r="GZI114" s="17"/>
      <c r="GZJ114" s="17"/>
      <c r="GZK114" s="17"/>
      <c r="GZL114" s="17"/>
      <c r="GZM114" s="17"/>
      <c r="GZN114" s="17"/>
      <c r="GZO114" s="17"/>
      <c r="GZP114" s="17"/>
      <c r="GZQ114" s="17"/>
      <c r="GZR114" s="17"/>
      <c r="GZS114" s="17"/>
      <c r="GZT114" s="17"/>
      <c r="GZU114" s="17"/>
      <c r="GZV114" s="17"/>
      <c r="GZW114" s="17"/>
      <c r="GZX114" s="17"/>
      <c r="GZY114" s="17"/>
      <c r="GZZ114" s="17"/>
      <c r="HAA114" s="17"/>
      <c r="HAB114" s="17"/>
      <c r="HAC114" s="17"/>
      <c r="HAD114" s="17"/>
      <c r="HAE114" s="17"/>
      <c r="HAF114" s="17"/>
      <c r="HAG114" s="17"/>
      <c r="HAH114" s="17"/>
      <c r="HAI114" s="17"/>
      <c r="HAJ114" s="17"/>
      <c r="HAK114" s="17"/>
      <c r="HAL114" s="17"/>
      <c r="HAM114" s="17"/>
      <c r="HAN114" s="17"/>
      <c r="HAO114" s="17"/>
      <c r="HAP114" s="17"/>
      <c r="HAQ114" s="17"/>
      <c r="HAR114" s="17"/>
      <c r="HAS114" s="17"/>
      <c r="HAT114" s="17"/>
      <c r="HAU114" s="17"/>
      <c r="HAV114" s="17"/>
      <c r="HAW114" s="17"/>
      <c r="HAX114" s="17"/>
      <c r="HAY114" s="17"/>
      <c r="HAZ114" s="17"/>
      <c r="HBA114" s="17"/>
      <c r="HBB114" s="17"/>
      <c r="HBC114" s="17"/>
      <c r="HBD114" s="17"/>
      <c r="HBE114" s="17"/>
      <c r="HBF114" s="17"/>
      <c r="HBG114" s="17"/>
      <c r="HBH114" s="17"/>
      <c r="HBI114" s="17"/>
      <c r="HBJ114" s="17"/>
      <c r="HBK114" s="17"/>
      <c r="HBL114" s="17"/>
      <c r="HBM114" s="17"/>
      <c r="HBN114" s="17"/>
      <c r="HBO114" s="17"/>
      <c r="HBP114" s="17"/>
      <c r="HBQ114" s="17"/>
      <c r="HBR114" s="17"/>
      <c r="HBS114" s="17"/>
      <c r="HBT114" s="17"/>
      <c r="HBU114" s="17"/>
      <c r="HBV114" s="17"/>
      <c r="HBW114" s="17"/>
      <c r="HBX114" s="17"/>
      <c r="HBY114" s="17"/>
      <c r="HBZ114" s="17"/>
      <c r="HCA114" s="17"/>
      <c r="HCB114" s="17"/>
      <c r="HCC114" s="17"/>
      <c r="HCD114" s="17"/>
      <c r="HCE114" s="17"/>
      <c r="HCF114" s="17"/>
      <c r="HCG114" s="17"/>
      <c r="HCH114" s="17"/>
      <c r="HCI114" s="17"/>
      <c r="HCJ114" s="17"/>
      <c r="HCK114" s="17"/>
      <c r="HCL114" s="17"/>
      <c r="HCM114" s="17"/>
      <c r="HCN114" s="17"/>
      <c r="HCO114" s="17"/>
      <c r="HCP114" s="17"/>
      <c r="HCQ114" s="17"/>
      <c r="HCR114" s="17"/>
      <c r="HCS114" s="17"/>
      <c r="HCT114" s="17"/>
      <c r="HCU114" s="17"/>
      <c r="HCV114" s="17"/>
      <c r="HCW114" s="17"/>
      <c r="HCX114" s="17"/>
      <c r="HCY114" s="17"/>
      <c r="HCZ114" s="17"/>
      <c r="HDA114" s="17"/>
      <c r="HDB114" s="17"/>
      <c r="HDC114" s="17"/>
      <c r="HDD114" s="17"/>
      <c r="HDE114" s="17"/>
      <c r="HDF114" s="17"/>
      <c r="HDG114" s="17"/>
      <c r="HDH114" s="17"/>
      <c r="HDI114" s="17"/>
      <c r="HDJ114" s="17"/>
      <c r="HDK114" s="17"/>
      <c r="HDL114" s="17"/>
      <c r="HDM114" s="17"/>
      <c r="HDN114" s="17"/>
      <c r="HDO114" s="17"/>
      <c r="HDP114" s="17"/>
      <c r="HDQ114" s="17"/>
      <c r="HDR114" s="17"/>
      <c r="HDS114" s="17"/>
      <c r="HDT114" s="17"/>
      <c r="HDU114" s="17"/>
      <c r="HDV114" s="17"/>
      <c r="HDW114" s="17"/>
      <c r="HDX114" s="17"/>
      <c r="HDY114" s="17"/>
      <c r="HDZ114" s="17"/>
      <c r="HEA114" s="17"/>
      <c r="HEB114" s="17"/>
      <c r="HEC114" s="17"/>
      <c r="HED114" s="17"/>
      <c r="HEE114" s="17"/>
      <c r="HEF114" s="17"/>
      <c r="HEG114" s="17"/>
      <c r="HEH114" s="17"/>
      <c r="HEI114" s="17"/>
      <c r="HEJ114" s="17"/>
      <c r="HEK114" s="17"/>
      <c r="HEL114" s="17"/>
      <c r="HEM114" s="17"/>
      <c r="HEN114" s="17"/>
      <c r="HEO114" s="17"/>
      <c r="HEP114" s="17"/>
      <c r="HEQ114" s="17"/>
      <c r="HER114" s="17"/>
      <c r="HES114" s="17"/>
      <c r="HET114" s="17"/>
      <c r="HEU114" s="17"/>
      <c r="HEV114" s="17"/>
      <c r="HEW114" s="17"/>
      <c r="HEX114" s="17"/>
      <c r="HEY114" s="17"/>
      <c r="HEZ114" s="17"/>
      <c r="HFA114" s="17"/>
      <c r="HFB114" s="17"/>
      <c r="HFC114" s="17"/>
      <c r="HFD114" s="17"/>
      <c r="HFE114" s="17"/>
      <c r="HFF114" s="17"/>
      <c r="HFG114" s="17"/>
      <c r="HFH114" s="17"/>
      <c r="HFI114" s="17"/>
      <c r="HFJ114" s="17"/>
      <c r="HFK114" s="17"/>
      <c r="HFL114" s="17"/>
      <c r="HFM114" s="17"/>
      <c r="HFN114" s="17"/>
      <c r="HFO114" s="17"/>
      <c r="HFP114" s="17"/>
      <c r="HFQ114" s="17"/>
      <c r="HFR114" s="17"/>
      <c r="HFS114" s="17"/>
      <c r="HFT114" s="17"/>
      <c r="HFU114" s="17"/>
      <c r="HFV114" s="17"/>
      <c r="HFW114" s="17"/>
      <c r="HFX114" s="17"/>
      <c r="HFY114" s="17"/>
      <c r="HFZ114" s="17"/>
      <c r="HGA114" s="17"/>
      <c r="HGB114" s="17"/>
      <c r="HGC114" s="17"/>
      <c r="HGD114" s="17"/>
      <c r="HGE114" s="17"/>
      <c r="HGF114" s="17"/>
      <c r="HGG114" s="17"/>
      <c r="HGH114" s="17"/>
      <c r="HGI114" s="17"/>
      <c r="HGJ114" s="17"/>
      <c r="HGK114" s="17"/>
      <c r="HGL114" s="17"/>
      <c r="HGM114" s="17"/>
      <c r="HGN114" s="17"/>
      <c r="HGO114" s="17"/>
      <c r="HGP114" s="17"/>
      <c r="HGQ114" s="17"/>
      <c r="HGR114" s="17"/>
      <c r="HGS114" s="17"/>
      <c r="HGT114" s="17"/>
      <c r="HGU114" s="17"/>
      <c r="HGV114" s="17"/>
      <c r="HGW114" s="17"/>
      <c r="HGX114" s="17"/>
      <c r="HGY114" s="17"/>
      <c r="HGZ114" s="17"/>
      <c r="HHA114" s="17"/>
      <c r="HHB114" s="17"/>
      <c r="HHC114" s="17"/>
      <c r="HHD114" s="17"/>
      <c r="HHE114" s="17"/>
      <c r="HHF114" s="17"/>
      <c r="HHG114" s="17"/>
      <c r="HHH114" s="17"/>
      <c r="HHI114" s="17"/>
      <c r="HHJ114" s="17"/>
      <c r="HHK114" s="17"/>
      <c r="HHL114" s="17"/>
      <c r="HHM114" s="17"/>
      <c r="HHN114" s="17"/>
      <c r="HHO114" s="17"/>
      <c r="HHP114" s="17"/>
      <c r="HHQ114" s="17"/>
      <c r="HHR114" s="17"/>
      <c r="HHS114" s="17"/>
      <c r="HHT114" s="17"/>
      <c r="HHU114" s="17"/>
      <c r="HHV114" s="17"/>
      <c r="HHW114" s="17"/>
      <c r="HHX114" s="17"/>
      <c r="HHY114" s="17"/>
      <c r="HHZ114" s="17"/>
      <c r="HIA114" s="17"/>
      <c r="HIB114" s="17"/>
      <c r="HIC114" s="17"/>
      <c r="HID114" s="17"/>
      <c r="HIE114" s="17"/>
      <c r="HIF114" s="17"/>
      <c r="HIG114" s="17"/>
      <c r="HIH114" s="17"/>
      <c r="HII114" s="17"/>
      <c r="HIJ114" s="17"/>
      <c r="HIK114" s="17"/>
      <c r="HIL114" s="17"/>
      <c r="HIM114" s="17"/>
      <c r="HIN114" s="17"/>
      <c r="HIO114" s="17"/>
      <c r="HIP114" s="17"/>
      <c r="HIQ114" s="17"/>
      <c r="HIR114" s="17"/>
      <c r="HIS114" s="17"/>
      <c r="HIT114" s="17"/>
      <c r="HIU114" s="17"/>
      <c r="HIV114" s="17"/>
      <c r="HIW114" s="17"/>
      <c r="HIX114" s="17"/>
      <c r="HIY114" s="17"/>
      <c r="HIZ114" s="17"/>
      <c r="HJA114" s="17"/>
      <c r="HJB114" s="17"/>
      <c r="HJC114" s="17"/>
      <c r="HJD114" s="17"/>
      <c r="HJE114" s="17"/>
      <c r="HJF114" s="17"/>
      <c r="HJG114" s="17"/>
      <c r="HJH114" s="17"/>
      <c r="HJI114" s="17"/>
      <c r="HJJ114" s="17"/>
      <c r="HJK114" s="17"/>
      <c r="HJL114" s="17"/>
      <c r="HJM114" s="17"/>
      <c r="HJN114" s="17"/>
      <c r="HJO114" s="17"/>
      <c r="HJP114" s="17"/>
      <c r="HJQ114" s="17"/>
      <c r="HJR114" s="17"/>
      <c r="HJS114" s="17"/>
      <c r="HJT114" s="17"/>
      <c r="HJU114" s="17"/>
      <c r="HJV114" s="17"/>
      <c r="HJW114" s="17"/>
      <c r="HJX114" s="17"/>
      <c r="HJY114" s="17"/>
      <c r="HJZ114" s="17"/>
      <c r="HKA114" s="17"/>
      <c r="HKB114" s="17"/>
      <c r="HKC114" s="17"/>
      <c r="HKD114" s="17"/>
      <c r="HKE114" s="17"/>
      <c r="HKF114" s="17"/>
      <c r="HKG114" s="17"/>
      <c r="HKH114" s="17"/>
      <c r="HKI114" s="17"/>
      <c r="HKJ114" s="17"/>
      <c r="HKK114" s="17"/>
      <c r="HKL114" s="17"/>
      <c r="HKM114" s="17"/>
      <c r="HKN114" s="17"/>
      <c r="HKO114" s="17"/>
      <c r="HKP114" s="17"/>
      <c r="HKQ114" s="17"/>
      <c r="HKR114" s="17"/>
      <c r="HKS114" s="17"/>
      <c r="HKT114" s="17"/>
      <c r="HKU114" s="17"/>
      <c r="HKV114" s="17"/>
      <c r="HKW114" s="17"/>
      <c r="HKX114" s="17"/>
      <c r="HKY114" s="17"/>
      <c r="HKZ114" s="17"/>
      <c r="HLA114" s="17"/>
      <c r="HLB114" s="17"/>
      <c r="HLC114" s="17"/>
      <c r="HLD114" s="17"/>
      <c r="HLE114" s="17"/>
      <c r="HLF114" s="17"/>
      <c r="HLG114" s="17"/>
      <c r="HLH114" s="17"/>
      <c r="HLI114" s="17"/>
      <c r="HLJ114" s="17"/>
      <c r="HLK114" s="17"/>
      <c r="HLL114" s="17"/>
      <c r="HLM114" s="17"/>
      <c r="HLN114" s="17"/>
      <c r="HLO114" s="17"/>
      <c r="HLP114" s="17"/>
      <c r="HLQ114" s="17"/>
      <c r="HLR114" s="17"/>
      <c r="HLS114" s="17"/>
      <c r="HLT114" s="17"/>
      <c r="HLU114" s="17"/>
      <c r="HLV114" s="17"/>
      <c r="HLW114" s="17"/>
      <c r="HLX114" s="17"/>
      <c r="HLY114" s="17"/>
      <c r="HLZ114" s="17"/>
      <c r="HMA114" s="17"/>
      <c r="HMB114" s="17"/>
      <c r="HMC114" s="17"/>
      <c r="HMD114" s="17"/>
      <c r="HME114" s="17"/>
      <c r="HMF114" s="17"/>
      <c r="HMG114" s="17"/>
      <c r="HMH114" s="17"/>
      <c r="HMI114" s="17"/>
      <c r="HMJ114" s="17"/>
      <c r="HMK114" s="17"/>
      <c r="HML114" s="17"/>
      <c r="HMM114" s="17"/>
      <c r="HMN114" s="17"/>
      <c r="HMO114" s="17"/>
      <c r="HMP114" s="17"/>
      <c r="HMQ114" s="17"/>
      <c r="HMR114" s="17"/>
      <c r="HMS114" s="17"/>
      <c r="HMT114" s="17"/>
      <c r="HMU114" s="17"/>
      <c r="HMV114" s="17"/>
      <c r="HMW114" s="17"/>
      <c r="HMX114" s="17"/>
      <c r="HMY114" s="17"/>
      <c r="HMZ114" s="17"/>
      <c r="HNA114" s="17"/>
      <c r="HNB114" s="17"/>
      <c r="HNC114" s="17"/>
      <c r="HND114" s="17"/>
      <c r="HNE114" s="17"/>
      <c r="HNF114" s="17"/>
      <c r="HNG114" s="17"/>
      <c r="HNH114" s="17"/>
      <c r="HNI114" s="17"/>
      <c r="HNJ114" s="17"/>
      <c r="HNK114" s="17"/>
      <c r="HNL114" s="17"/>
      <c r="HNM114" s="17"/>
      <c r="HNN114" s="17"/>
      <c r="HNO114" s="17"/>
      <c r="HNP114" s="17"/>
      <c r="HNQ114" s="17"/>
      <c r="HNR114" s="17"/>
      <c r="HNS114" s="17"/>
      <c r="HNT114" s="17"/>
      <c r="HNU114" s="17"/>
      <c r="HNV114" s="17"/>
      <c r="HNW114" s="17"/>
      <c r="HNX114" s="17"/>
      <c r="HNY114" s="17"/>
      <c r="HNZ114" s="17"/>
      <c r="HOA114" s="17"/>
      <c r="HOB114" s="17"/>
      <c r="HOC114" s="17"/>
      <c r="HOD114" s="17"/>
      <c r="HOE114" s="17"/>
      <c r="HOF114" s="17"/>
      <c r="HOG114" s="17"/>
      <c r="HOH114" s="17"/>
      <c r="HOI114" s="17"/>
      <c r="HOJ114" s="17"/>
      <c r="HOK114" s="17"/>
      <c r="HOL114" s="17"/>
      <c r="HOM114" s="17"/>
      <c r="HON114" s="17"/>
      <c r="HOO114" s="17"/>
      <c r="HOP114" s="17"/>
      <c r="HOQ114" s="17"/>
      <c r="HOR114" s="17"/>
      <c r="HOS114" s="17"/>
      <c r="HOT114" s="17"/>
      <c r="HOU114" s="17"/>
      <c r="HOV114" s="17"/>
      <c r="HOW114" s="17"/>
      <c r="HOX114" s="17"/>
      <c r="HOY114" s="17"/>
      <c r="HOZ114" s="17"/>
      <c r="HPA114" s="17"/>
      <c r="HPB114" s="17"/>
      <c r="HPC114" s="17"/>
      <c r="HPD114" s="17"/>
      <c r="HPE114" s="17"/>
      <c r="HPF114" s="17"/>
      <c r="HPG114" s="17"/>
      <c r="HPH114" s="17"/>
      <c r="HPI114" s="17"/>
      <c r="HPJ114" s="17"/>
      <c r="HPK114" s="17"/>
      <c r="HPL114" s="17"/>
      <c r="HPM114" s="17"/>
      <c r="HPN114" s="17"/>
      <c r="HPO114" s="17"/>
      <c r="HPP114" s="17"/>
      <c r="HPQ114" s="17"/>
      <c r="HPR114" s="17"/>
      <c r="HPS114" s="17"/>
      <c r="HPT114" s="17"/>
      <c r="HPU114" s="17"/>
      <c r="HPV114" s="17"/>
      <c r="HPW114" s="17"/>
      <c r="HPX114" s="17"/>
      <c r="HPY114" s="17"/>
      <c r="HPZ114" s="17"/>
      <c r="HQA114" s="17"/>
      <c r="HQB114" s="17"/>
      <c r="HQC114" s="17"/>
      <c r="HQD114" s="17"/>
      <c r="HQE114" s="17"/>
      <c r="HQF114" s="17"/>
      <c r="HQG114" s="17"/>
      <c r="HQH114" s="17"/>
      <c r="HQI114" s="17"/>
      <c r="HQJ114" s="17"/>
      <c r="HQK114" s="17"/>
      <c r="HQL114" s="17"/>
      <c r="HQM114" s="17"/>
      <c r="HQN114" s="17"/>
      <c r="HQO114" s="17"/>
      <c r="HQP114" s="17"/>
      <c r="HQQ114" s="17"/>
      <c r="HQR114" s="17"/>
      <c r="HQS114" s="17"/>
      <c r="HQT114" s="17"/>
      <c r="HQU114" s="17"/>
      <c r="HQV114" s="17"/>
      <c r="HQW114" s="17"/>
      <c r="HQX114" s="17"/>
      <c r="HQY114" s="17"/>
      <c r="HQZ114" s="17"/>
      <c r="HRA114" s="17"/>
      <c r="HRB114" s="17"/>
      <c r="HRC114" s="17"/>
      <c r="HRD114" s="17"/>
      <c r="HRE114" s="17"/>
      <c r="HRF114" s="17"/>
      <c r="HRG114" s="17"/>
      <c r="HRH114" s="17"/>
      <c r="HRI114" s="17"/>
      <c r="HRJ114" s="17"/>
      <c r="HRK114" s="17"/>
      <c r="HRL114" s="17"/>
      <c r="HRM114" s="17"/>
      <c r="HRN114" s="17"/>
      <c r="HRO114" s="17"/>
      <c r="HRP114" s="17"/>
      <c r="HRQ114" s="17"/>
      <c r="HRR114" s="17"/>
      <c r="HRS114" s="17"/>
      <c r="HRT114" s="17"/>
      <c r="HRU114" s="17"/>
      <c r="HRV114" s="17"/>
      <c r="HRW114" s="17"/>
      <c r="HRX114" s="17"/>
      <c r="HRY114" s="17"/>
      <c r="HRZ114" s="17"/>
      <c r="HSA114" s="17"/>
      <c r="HSB114" s="17"/>
      <c r="HSC114" s="17"/>
      <c r="HSD114" s="17"/>
      <c r="HSE114" s="17"/>
      <c r="HSF114" s="17"/>
      <c r="HSG114" s="17"/>
      <c r="HSH114" s="17"/>
      <c r="HSI114" s="17"/>
      <c r="HSJ114" s="17"/>
      <c r="HSK114" s="17"/>
      <c r="HSL114" s="17"/>
      <c r="HSM114" s="17"/>
      <c r="HSN114" s="17"/>
      <c r="HSO114" s="17"/>
      <c r="HSP114" s="17"/>
      <c r="HSQ114" s="17"/>
      <c r="HSR114" s="17"/>
      <c r="HSS114" s="17"/>
      <c r="HST114" s="17"/>
      <c r="HSU114" s="17"/>
      <c r="HSV114" s="17"/>
      <c r="HSW114" s="17"/>
      <c r="HSX114" s="17"/>
      <c r="HSY114" s="17"/>
      <c r="HSZ114" s="17"/>
      <c r="HTA114" s="17"/>
      <c r="HTB114" s="17"/>
      <c r="HTC114" s="17"/>
      <c r="HTD114" s="17"/>
      <c r="HTE114" s="17"/>
      <c r="HTF114" s="17"/>
      <c r="HTG114" s="17"/>
      <c r="HTH114" s="17"/>
      <c r="HTI114" s="17"/>
      <c r="HTJ114" s="17"/>
      <c r="HTK114" s="17"/>
      <c r="HTL114" s="17"/>
      <c r="HTM114" s="17"/>
      <c r="HTN114" s="17"/>
      <c r="HTO114" s="17"/>
      <c r="HTP114" s="17"/>
      <c r="HTQ114" s="17"/>
      <c r="HTR114" s="17"/>
      <c r="HTS114" s="17"/>
      <c r="HTT114" s="17"/>
      <c r="HTU114" s="17"/>
      <c r="HTV114" s="17"/>
      <c r="HTW114" s="17"/>
      <c r="HTX114" s="17"/>
      <c r="HTY114" s="17"/>
      <c r="HTZ114" s="17"/>
      <c r="HUA114" s="17"/>
      <c r="HUB114" s="17"/>
      <c r="HUC114" s="17"/>
      <c r="HUD114" s="17"/>
      <c r="HUE114" s="17"/>
      <c r="HUF114" s="17"/>
      <c r="HUG114" s="17"/>
      <c r="HUH114" s="17"/>
      <c r="HUI114" s="17"/>
      <c r="HUJ114" s="17"/>
      <c r="HUK114" s="17"/>
      <c r="HUL114" s="17"/>
      <c r="HUM114" s="17"/>
      <c r="HUN114" s="17"/>
      <c r="HUO114" s="17"/>
      <c r="HUP114" s="17"/>
      <c r="HUQ114" s="17"/>
      <c r="HUR114" s="17"/>
      <c r="HUS114" s="17"/>
      <c r="HUT114" s="17"/>
      <c r="HUU114" s="17"/>
      <c r="HUV114" s="17"/>
      <c r="HUW114" s="17"/>
      <c r="HUX114" s="17"/>
      <c r="HUY114" s="17"/>
      <c r="HUZ114" s="17"/>
      <c r="HVA114" s="17"/>
      <c r="HVB114" s="17"/>
      <c r="HVC114" s="17"/>
      <c r="HVD114" s="17"/>
      <c r="HVE114" s="17"/>
      <c r="HVF114" s="17"/>
      <c r="HVG114" s="17"/>
      <c r="HVH114" s="17"/>
      <c r="HVI114" s="17"/>
      <c r="HVJ114" s="17"/>
      <c r="HVK114" s="17"/>
      <c r="HVL114" s="17"/>
      <c r="HVM114" s="17"/>
      <c r="HVN114" s="17"/>
      <c r="HVO114" s="17"/>
      <c r="HVP114" s="17"/>
      <c r="HVQ114" s="17"/>
      <c r="HVR114" s="17"/>
      <c r="HVS114" s="17"/>
      <c r="HVT114" s="17"/>
      <c r="HVU114" s="17"/>
      <c r="HVV114" s="17"/>
      <c r="HVW114" s="17"/>
      <c r="HVX114" s="17"/>
      <c r="HVY114" s="17"/>
      <c r="HVZ114" s="17"/>
      <c r="HWA114" s="17"/>
      <c r="HWB114" s="17"/>
      <c r="HWC114" s="17"/>
      <c r="HWD114" s="17"/>
      <c r="HWE114" s="17"/>
      <c r="HWF114" s="17"/>
      <c r="HWG114" s="17"/>
      <c r="HWH114" s="17"/>
      <c r="HWI114" s="17"/>
      <c r="HWJ114" s="17"/>
      <c r="HWK114" s="17"/>
      <c r="HWL114" s="17"/>
      <c r="HWM114" s="17"/>
      <c r="HWN114" s="17"/>
      <c r="HWO114" s="17"/>
      <c r="HWP114" s="17"/>
      <c r="HWQ114" s="17"/>
      <c r="HWR114" s="17"/>
      <c r="HWS114" s="17"/>
      <c r="HWT114" s="17"/>
      <c r="HWU114" s="17"/>
      <c r="HWV114" s="17"/>
      <c r="HWW114" s="17"/>
      <c r="HWX114" s="17"/>
      <c r="HWY114" s="17"/>
      <c r="HWZ114" s="17"/>
      <c r="HXA114" s="17"/>
      <c r="HXB114" s="17"/>
      <c r="HXC114" s="17"/>
      <c r="HXD114" s="17"/>
      <c r="HXE114" s="17"/>
      <c r="HXF114" s="17"/>
      <c r="HXG114" s="17"/>
      <c r="HXH114" s="17"/>
      <c r="HXI114" s="17"/>
      <c r="HXJ114" s="17"/>
      <c r="HXK114" s="17"/>
      <c r="HXL114" s="17"/>
      <c r="HXM114" s="17"/>
      <c r="HXN114" s="17"/>
      <c r="HXO114" s="17"/>
      <c r="HXP114" s="17"/>
      <c r="HXQ114" s="17"/>
      <c r="HXR114" s="17"/>
      <c r="HXS114" s="17"/>
      <c r="HXT114" s="17"/>
      <c r="HXU114" s="17"/>
      <c r="HXV114" s="17"/>
      <c r="HXW114" s="17"/>
      <c r="HXX114" s="17"/>
      <c r="HXY114" s="17"/>
      <c r="HXZ114" s="17"/>
      <c r="HYA114" s="17"/>
      <c r="HYB114" s="17"/>
      <c r="HYC114" s="17"/>
      <c r="HYD114" s="17"/>
      <c r="HYE114" s="17"/>
      <c r="HYF114" s="17"/>
      <c r="HYG114" s="17"/>
      <c r="HYH114" s="17"/>
      <c r="HYI114" s="17"/>
      <c r="HYJ114" s="17"/>
      <c r="HYK114" s="17"/>
      <c r="HYL114" s="17"/>
      <c r="HYM114" s="17"/>
      <c r="HYN114" s="17"/>
      <c r="HYO114" s="17"/>
      <c r="HYP114" s="17"/>
      <c r="HYQ114" s="17"/>
      <c r="HYR114" s="17"/>
      <c r="HYS114" s="17"/>
      <c r="HYT114" s="17"/>
      <c r="HYU114" s="17"/>
      <c r="HYV114" s="17"/>
      <c r="HYW114" s="17"/>
      <c r="HYX114" s="17"/>
      <c r="HYY114" s="17"/>
      <c r="HYZ114" s="17"/>
      <c r="HZA114" s="17"/>
      <c r="HZB114" s="17"/>
      <c r="HZC114" s="17"/>
      <c r="HZD114" s="17"/>
      <c r="HZE114" s="17"/>
      <c r="HZF114" s="17"/>
      <c r="HZG114" s="17"/>
      <c r="HZH114" s="17"/>
      <c r="HZI114" s="17"/>
      <c r="HZJ114" s="17"/>
      <c r="HZK114" s="17"/>
      <c r="HZL114" s="17"/>
      <c r="HZM114" s="17"/>
      <c r="HZN114" s="17"/>
      <c r="HZO114" s="17"/>
      <c r="HZP114" s="17"/>
      <c r="HZQ114" s="17"/>
      <c r="HZR114" s="17"/>
      <c r="HZS114" s="17"/>
      <c r="HZT114" s="17"/>
      <c r="HZU114" s="17"/>
      <c r="HZV114" s="17"/>
      <c r="HZW114" s="17"/>
      <c r="HZX114" s="17"/>
      <c r="HZY114" s="17"/>
      <c r="HZZ114" s="17"/>
      <c r="IAA114" s="17"/>
      <c r="IAB114" s="17"/>
      <c r="IAC114" s="17"/>
      <c r="IAD114" s="17"/>
      <c r="IAE114" s="17"/>
      <c r="IAF114" s="17"/>
      <c r="IAG114" s="17"/>
      <c r="IAH114" s="17"/>
      <c r="IAI114" s="17"/>
      <c r="IAJ114" s="17"/>
      <c r="IAK114" s="17"/>
      <c r="IAL114" s="17"/>
      <c r="IAM114" s="17"/>
      <c r="IAN114" s="17"/>
      <c r="IAO114" s="17"/>
      <c r="IAP114" s="17"/>
      <c r="IAQ114" s="17"/>
      <c r="IAR114" s="17"/>
      <c r="IAS114" s="17"/>
      <c r="IAT114" s="17"/>
      <c r="IAU114" s="17"/>
      <c r="IAV114" s="17"/>
      <c r="IAW114" s="17"/>
      <c r="IAX114" s="17"/>
      <c r="IAY114" s="17"/>
      <c r="IAZ114" s="17"/>
      <c r="IBA114" s="17"/>
      <c r="IBB114" s="17"/>
      <c r="IBC114" s="17"/>
      <c r="IBD114" s="17"/>
      <c r="IBE114" s="17"/>
      <c r="IBF114" s="17"/>
      <c r="IBG114" s="17"/>
      <c r="IBH114" s="17"/>
      <c r="IBI114" s="17"/>
      <c r="IBJ114" s="17"/>
      <c r="IBK114" s="17"/>
      <c r="IBL114" s="17"/>
      <c r="IBM114" s="17"/>
      <c r="IBN114" s="17"/>
      <c r="IBO114" s="17"/>
      <c r="IBP114" s="17"/>
      <c r="IBQ114" s="17"/>
      <c r="IBR114" s="17"/>
      <c r="IBS114" s="17"/>
      <c r="IBT114" s="17"/>
      <c r="IBU114" s="17"/>
      <c r="IBV114" s="17"/>
      <c r="IBW114" s="17"/>
      <c r="IBX114" s="17"/>
      <c r="IBY114" s="17"/>
      <c r="IBZ114" s="17"/>
      <c r="ICA114" s="17"/>
      <c r="ICB114" s="17"/>
      <c r="ICC114" s="17"/>
      <c r="ICD114" s="17"/>
      <c r="ICE114" s="17"/>
      <c r="ICF114" s="17"/>
      <c r="ICG114" s="17"/>
      <c r="ICH114" s="17"/>
      <c r="ICI114" s="17"/>
      <c r="ICJ114" s="17"/>
      <c r="ICK114" s="17"/>
      <c r="ICL114" s="17"/>
      <c r="ICM114" s="17"/>
      <c r="ICN114" s="17"/>
      <c r="ICO114" s="17"/>
      <c r="ICP114" s="17"/>
      <c r="ICQ114" s="17"/>
      <c r="ICR114" s="17"/>
      <c r="ICS114" s="17"/>
      <c r="ICT114" s="17"/>
      <c r="ICU114" s="17"/>
      <c r="ICV114" s="17"/>
      <c r="ICW114" s="17"/>
      <c r="ICX114" s="17"/>
      <c r="ICY114" s="17"/>
      <c r="ICZ114" s="17"/>
      <c r="IDA114" s="17"/>
      <c r="IDB114" s="17"/>
      <c r="IDC114" s="17"/>
      <c r="IDD114" s="17"/>
      <c r="IDE114" s="17"/>
      <c r="IDF114" s="17"/>
      <c r="IDG114" s="17"/>
      <c r="IDH114" s="17"/>
      <c r="IDI114" s="17"/>
      <c r="IDJ114" s="17"/>
      <c r="IDK114" s="17"/>
      <c r="IDL114" s="17"/>
      <c r="IDM114" s="17"/>
      <c r="IDN114" s="17"/>
      <c r="IDO114" s="17"/>
      <c r="IDP114" s="17"/>
      <c r="IDQ114" s="17"/>
      <c r="IDR114" s="17"/>
      <c r="IDS114" s="17"/>
      <c r="IDT114" s="17"/>
      <c r="IDU114" s="17"/>
      <c r="IDV114" s="17"/>
      <c r="IDW114" s="17"/>
      <c r="IDX114" s="17"/>
      <c r="IDY114" s="17"/>
      <c r="IDZ114" s="17"/>
      <c r="IEA114" s="17"/>
      <c r="IEB114" s="17"/>
      <c r="IEC114" s="17"/>
      <c r="IED114" s="17"/>
      <c r="IEE114" s="17"/>
      <c r="IEF114" s="17"/>
      <c r="IEG114" s="17"/>
      <c r="IEH114" s="17"/>
      <c r="IEI114" s="17"/>
      <c r="IEJ114" s="17"/>
      <c r="IEK114" s="17"/>
      <c r="IEL114" s="17"/>
      <c r="IEM114" s="17"/>
      <c r="IEN114" s="17"/>
      <c r="IEO114" s="17"/>
      <c r="IEP114" s="17"/>
      <c r="IEQ114" s="17"/>
      <c r="IER114" s="17"/>
      <c r="IES114" s="17"/>
      <c r="IET114" s="17"/>
      <c r="IEU114" s="17"/>
      <c r="IEV114" s="17"/>
      <c r="IEW114" s="17"/>
      <c r="IEX114" s="17"/>
      <c r="IEY114" s="17"/>
      <c r="IEZ114" s="17"/>
      <c r="IFA114" s="17"/>
      <c r="IFB114" s="17"/>
      <c r="IFC114" s="17"/>
      <c r="IFD114" s="17"/>
      <c r="IFE114" s="17"/>
      <c r="IFF114" s="17"/>
      <c r="IFG114" s="17"/>
      <c r="IFH114" s="17"/>
      <c r="IFI114" s="17"/>
      <c r="IFJ114" s="17"/>
      <c r="IFK114" s="17"/>
      <c r="IFL114" s="17"/>
      <c r="IFM114" s="17"/>
      <c r="IFN114" s="17"/>
      <c r="IFO114" s="17"/>
      <c r="IFP114" s="17"/>
      <c r="IFQ114" s="17"/>
      <c r="IFR114" s="17"/>
      <c r="IFS114" s="17"/>
      <c r="IFT114" s="17"/>
      <c r="IFU114" s="17"/>
      <c r="IFV114" s="17"/>
      <c r="IFW114" s="17"/>
      <c r="IFX114" s="17"/>
      <c r="IFY114" s="17"/>
      <c r="IFZ114" s="17"/>
      <c r="IGA114" s="17"/>
      <c r="IGB114" s="17"/>
      <c r="IGC114" s="17"/>
      <c r="IGD114" s="17"/>
      <c r="IGE114" s="17"/>
      <c r="IGF114" s="17"/>
      <c r="IGG114" s="17"/>
      <c r="IGH114" s="17"/>
      <c r="IGI114" s="17"/>
      <c r="IGJ114" s="17"/>
      <c r="IGK114" s="17"/>
      <c r="IGL114" s="17"/>
      <c r="IGM114" s="17"/>
      <c r="IGN114" s="17"/>
      <c r="IGO114" s="17"/>
      <c r="IGP114" s="17"/>
      <c r="IGQ114" s="17"/>
      <c r="IGR114" s="17"/>
      <c r="IGS114" s="17"/>
      <c r="IGT114" s="17"/>
      <c r="IGU114" s="17"/>
      <c r="IGV114" s="17"/>
      <c r="IGW114" s="17"/>
      <c r="IGX114" s="17"/>
      <c r="IGY114" s="17"/>
      <c r="IGZ114" s="17"/>
      <c r="IHA114" s="17"/>
      <c r="IHB114" s="17"/>
      <c r="IHC114" s="17"/>
      <c r="IHD114" s="17"/>
      <c r="IHE114" s="17"/>
      <c r="IHF114" s="17"/>
      <c r="IHG114" s="17"/>
      <c r="IHH114" s="17"/>
      <c r="IHI114" s="17"/>
      <c r="IHJ114" s="17"/>
      <c r="IHK114" s="17"/>
      <c r="IHL114" s="17"/>
      <c r="IHM114" s="17"/>
      <c r="IHN114" s="17"/>
      <c r="IHO114" s="17"/>
      <c r="IHP114" s="17"/>
      <c r="IHQ114" s="17"/>
      <c r="IHR114" s="17"/>
      <c r="IHS114" s="17"/>
      <c r="IHT114" s="17"/>
      <c r="IHU114" s="17"/>
      <c r="IHV114" s="17"/>
      <c r="IHW114" s="17"/>
      <c r="IHX114" s="17"/>
      <c r="IHY114" s="17"/>
      <c r="IHZ114" s="17"/>
      <c r="IIA114" s="17"/>
      <c r="IIB114" s="17"/>
      <c r="IIC114" s="17"/>
      <c r="IID114" s="17"/>
      <c r="IIE114" s="17"/>
      <c r="IIF114" s="17"/>
      <c r="IIG114" s="17"/>
      <c r="IIH114" s="17"/>
      <c r="III114" s="17"/>
      <c r="IIJ114" s="17"/>
      <c r="IIK114" s="17"/>
      <c r="IIL114" s="17"/>
      <c r="IIM114" s="17"/>
      <c r="IIN114" s="17"/>
      <c r="IIO114" s="17"/>
      <c r="IIP114" s="17"/>
      <c r="IIQ114" s="17"/>
      <c r="IIR114" s="17"/>
      <c r="IIS114" s="17"/>
      <c r="IIT114" s="17"/>
      <c r="IIU114" s="17"/>
      <c r="IIV114" s="17"/>
      <c r="IIW114" s="17"/>
      <c r="IIX114" s="17"/>
      <c r="IIY114" s="17"/>
      <c r="IIZ114" s="17"/>
      <c r="IJA114" s="17"/>
      <c r="IJB114" s="17"/>
      <c r="IJC114" s="17"/>
      <c r="IJD114" s="17"/>
      <c r="IJE114" s="17"/>
      <c r="IJF114" s="17"/>
      <c r="IJG114" s="17"/>
      <c r="IJH114" s="17"/>
      <c r="IJI114" s="17"/>
      <c r="IJJ114" s="17"/>
      <c r="IJK114" s="17"/>
      <c r="IJL114" s="17"/>
      <c r="IJM114" s="17"/>
      <c r="IJN114" s="17"/>
      <c r="IJO114" s="17"/>
      <c r="IJP114" s="17"/>
      <c r="IJQ114" s="17"/>
      <c r="IJR114" s="17"/>
      <c r="IJS114" s="17"/>
      <c r="IJT114" s="17"/>
      <c r="IJU114" s="17"/>
      <c r="IJV114" s="17"/>
      <c r="IJW114" s="17"/>
      <c r="IJX114" s="17"/>
      <c r="IJY114" s="17"/>
      <c r="IJZ114" s="17"/>
      <c r="IKA114" s="17"/>
      <c r="IKB114" s="17"/>
      <c r="IKC114" s="17"/>
      <c r="IKD114" s="17"/>
      <c r="IKE114" s="17"/>
      <c r="IKF114" s="17"/>
      <c r="IKG114" s="17"/>
      <c r="IKH114" s="17"/>
      <c r="IKI114" s="17"/>
      <c r="IKJ114" s="17"/>
      <c r="IKK114" s="17"/>
      <c r="IKL114" s="17"/>
      <c r="IKM114" s="17"/>
      <c r="IKN114" s="17"/>
      <c r="IKO114" s="17"/>
      <c r="IKP114" s="17"/>
      <c r="IKQ114" s="17"/>
      <c r="IKR114" s="17"/>
      <c r="IKS114" s="17"/>
      <c r="IKT114" s="17"/>
      <c r="IKU114" s="17"/>
      <c r="IKV114" s="17"/>
      <c r="IKW114" s="17"/>
      <c r="IKX114" s="17"/>
      <c r="IKY114" s="17"/>
      <c r="IKZ114" s="17"/>
      <c r="ILA114" s="17"/>
      <c r="ILB114" s="17"/>
      <c r="ILC114" s="17"/>
      <c r="ILD114" s="17"/>
      <c r="ILE114" s="17"/>
      <c r="ILF114" s="17"/>
      <c r="ILG114" s="17"/>
      <c r="ILH114" s="17"/>
      <c r="ILI114" s="17"/>
      <c r="ILJ114" s="17"/>
      <c r="ILK114" s="17"/>
      <c r="ILL114" s="17"/>
      <c r="ILM114" s="17"/>
      <c r="ILN114" s="17"/>
      <c r="ILO114" s="17"/>
      <c r="ILP114" s="17"/>
      <c r="ILQ114" s="17"/>
      <c r="ILR114" s="17"/>
      <c r="ILS114" s="17"/>
      <c r="ILT114" s="17"/>
      <c r="ILU114" s="17"/>
      <c r="ILV114" s="17"/>
      <c r="ILW114" s="17"/>
      <c r="ILX114" s="17"/>
      <c r="ILY114" s="17"/>
      <c r="ILZ114" s="17"/>
      <c r="IMA114" s="17"/>
      <c r="IMB114" s="17"/>
      <c r="IMC114" s="17"/>
      <c r="IMD114" s="17"/>
      <c r="IME114" s="17"/>
      <c r="IMF114" s="17"/>
      <c r="IMG114" s="17"/>
      <c r="IMH114" s="17"/>
      <c r="IMI114" s="17"/>
      <c r="IMJ114" s="17"/>
      <c r="IMK114" s="17"/>
      <c r="IML114" s="17"/>
      <c r="IMM114" s="17"/>
      <c r="IMN114" s="17"/>
      <c r="IMO114" s="17"/>
      <c r="IMP114" s="17"/>
      <c r="IMQ114" s="17"/>
      <c r="IMR114" s="17"/>
      <c r="IMS114" s="17"/>
      <c r="IMT114" s="17"/>
      <c r="IMU114" s="17"/>
      <c r="IMV114" s="17"/>
      <c r="IMW114" s="17"/>
      <c r="IMX114" s="17"/>
      <c r="IMY114" s="17"/>
      <c r="IMZ114" s="17"/>
      <c r="INA114" s="17"/>
      <c r="INB114" s="17"/>
      <c r="INC114" s="17"/>
      <c r="IND114" s="17"/>
      <c r="INE114" s="17"/>
      <c r="INF114" s="17"/>
      <c r="ING114" s="17"/>
      <c r="INH114" s="17"/>
      <c r="INI114" s="17"/>
      <c r="INJ114" s="17"/>
      <c r="INK114" s="17"/>
      <c r="INL114" s="17"/>
      <c r="INM114" s="17"/>
      <c r="INN114" s="17"/>
      <c r="INO114" s="17"/>
      <c r="INP114" s="17"/>
      <c r="INQ114" s="17"/>
      <c r="INR114" s="17"/>
      <c r="INS114" s="17"/>
      <c r="INT114" s="17"/>
      <c r="INU114" s="17"/>
      <c r="INV114" s="17"/>
      <c r="INW114" s="17"/>
      <c r="INX114" s="17"/>
      <c r="INY114" s="17"/>
      <c r="INZ114" s="17"/>
      <c r="IOA114" s="17"/>
      <c r="IOB114" s="17"/>
      <c r="IOC114" s="17"/>
      <c r="IOD114" s="17"/>
      <c r="IOE114" s="17"/>
      <c r="IOF114" s="17"/>
      <c r="IOG114" s="17"/>
      <c r="IOH114" s="17"/>
      <c r="IOI114" s="17"/>
      <c r="IOJ114" s="17"/>
      <c r="IOK114" s="17"/>
      <c r="IOL114" s="17"/>
      <c r="IOM114" s="17"/>
      <c r="ION114" s="17"/>
      <c r="IOO114" s="17"/>
      <c r="IOP114" s="17"/>
      <c r="IOQ114" s="17"/>
      <c r="IOR114" s="17"/>
      <c r="IOS114" s="17"/>
      <c r="IOT114" s="17"/>
      <c r="IOU114" s="17"/>
      <c r="IOV114" s="17"/>
      <c r="IOW114" s="17"/>
      <c r="IOX114" s="17"/>
      <c r="IOY114" s="17"/>
      <c r="IOZ114" s="17"/>
      <c r="IPA114" s="17"/>
      <c r="IPB114" s="17"/>
      <c r="IPC114" s="17"/>
      <c r="IPD114" s="17"/>
      <c r="IPE114" s="17"/>
      <c r="IPF114" s="17"/>
      <c r="IPG114" s="17"/>
      <c r="IPH114" s="17"/>
      <c r="IPI114" s="17"/>
      <c r="IPJ114" s="17"/>
      <c r="IPK114" s="17"/>
      <c r="IPL114" s="17"/>
      <c r="IPM114" s="17"/>
      <c r="IPN114" s="17"/>
      <c r="IPO114" s="17"/>
      <c r="IPP114" s="17"/>
      <c r="IPQ114" s="17"/>
      <c r="IPR114" s="17"/>
      <c r="IPS114" s="17"/>
      <c r="IPT114" s="17"/>
      <c r="IPU114" s="17"/>
      <c r="IPV114" s="17"/>
      <c r="IPW114" s="17"/>
      <c r="IPX114" s="17"/>
      <c r="IPY114" s="17"/>
      <c r="IPZ114" s="17"/>
      <c r="IQA114" s="17"/>
      <c r="IQB114" s="17"/>
      <c r="IQC114" s="17"/>
      <c r="IQD114" s="17"/>
      <c r="IQE114" s="17"/>
      <c r="IQF114" s="17"/>
      <c r="IQG114" s="17"/>
      <c r="IQH114" s="17"/>
      <c r="IQI114" s="17"/>
      <c r="IQJ114" s="17"/>
      <c r="IQK114" s="17"/>
      <c r="IQL114" s="17"/>
      <c r="IQM114" s="17"/>
      <c r="IQN114" s="17"/>
      <c r="IQO114" s="17"/>
      <c r="IQP114" s="17"/>
      <c r="IQQ114" s="17"/>
      <c r="IQR114" s="17"/>
      <c r="IQS114" s="17"/>
      <c r="IQT114" s="17"/>
      <c r="IQU114" s="17"/>
      <c r="IQV114" s="17"/>
      <c r="IQW114" s="17"/>
      <c r="IQX114" s="17"/>
      <c r="IQY114" s="17"/>
      <c r="IQZ114" s="17"/>
      <c r="IRA114" s="17"/>
      <c r="IRB114" s="17"/>
      <c r="IRC114" s="17"/>
      <c r="IRD114" s="17"/>
      <c r="IRE114" s="17"/>
      <c r="IRF114" s="17"/>
      <c r="IRG114" s="17"/>
      <c r="IRH114" s="17"/>
      <c r="IRI114" s="17"/>
      <c r="IRJ114" s="17"/>
      <c r="IRK114" s="17"/>
      <c r="IRL114" s="17"/>
      <c r="IRM114" s="17"/>
      <c r="IRN114" s="17"/>
      <c r="IRO114" s="17"/>
      <c r="IRP114" s="17"/>
      <c r="IRQ114" s="17"/>
      <c r="IRR114" s="17"/>
      <c r="IRS114" s="17"/>
      <c r="IRT114" s="17"/>
      <c r="IRU114" s="17"/>
      <c r="IRV114" s="17"/>
      <c r="IRW114" s="17"/>
      <c r="IRX114" s="17"/>
      <c r="IRY114" s="17"/>
      <c r="IRZ114" s="17"/>
      <c r="ISA114" s="17"/>
      <c r="ISB114" s="17"/>
      <c r="ISC114" s="17"/>
      <c r="ISD114" s="17"/>
      <c r="ISE114" s="17"/>
      <c r="ISF114" s="17"/>
      <c r="ISG114" s="17"/>
      <c r="ISH114" s="17"/>
      <c r="ISI114" s="17"/>
      <c r="ISJ114" s="17"/>
      <c r="ISK114" s="17"/>
      <c r="ISL114" s="17"/>
      <c r="ISM114" s="17"/>
      <c r="ISN114" s="17"/>
      <c r="ISO114" s="17"/>
      <c r="ISP114" s="17"/>
      <c r="ISQ114" s="17"/>
      <c r="ISR114" s="17"/>
      <c r="ISS114" s="17"/>
      <c r="IST114" s="17"/>
      <c r="ISU114" s="17"/>
      <c r="ISV114" s="17"/>
      <c r="ISW114" s="17"/>
      <c r="ISX114" s="17"/>
      <c r="ISY114" s="17"/>
      <c r="ISZ114" s="17"/>
      <c r="ITA114" s="17"/>
      <c r="ITB114" s="17"/>
      <c r="ITC114" s="17"/>
      <c r="ITD114" s="17"/>
      <c r="ITE114" s="17"/>
      <c r="ITF114" s="17"/>
      <c r="ITG114" s="17"/>
      <c r="ITH114" s="17"/>
      <c r="ITI114" s="17"/>
      <c r="ITJ114" s="17"/>
      <c r="ITK114" s="17"/>
      <c r="ITL114" s="17"/>
      <c r="ITM114" s="17"/>
      <c r="ITN114" s="17"/>
      <c r="ITO114" s="17"/>
      <c r="ITP114" s="17"/>
      <c r="ITQ114" s="17"/>
      <c r="ITR114" s="17"/>
      <c r="ITS114" s="17"/>
      <c r="ITT114" s="17"/>
      <c r="ITU114" s="17"/>
      <c r="ITV114" s="17"/>
      <c r="ITW114" s="17"/>
      <c r="ITX114" s="17"/>
      <c r="ITY114" s="17"/>
      <c r="ITZ114" s="17"/>
      <c r="IUA114" s="17"/>
      <c r="IUB114" s="17"/>
      <c r="IUC114" s="17"/>
      <c r="IUD114" s="17"/>
      <c r="IUE114" s="17"/>
      <c r="IUF114" s="17"/>
      <c r="IUG114" s="17"/>
      <c r="IUH114" s="17"/>
      <c r="IUI114" s="17"/>
      <c r="IUJ114" s="17"/>
      <c r="IUK114" s="17"/>
      <c r="IUL114" s="17"/>
      <c r="IUM114" s="17"/>
      <c r="IUN114" s="17"/>
      <c r="IUO114" s="17"/>
      <c r="IUP114" s="17"/>
      <c r="IUQ114" s="17"/>
      <c r="IUR114" s="17"/>
      <c r="IUS114" s="17"/>
      <c r="IUT114" s="17"/>
      <c r="IUU114" s="17"/>
      <c r="IUV114" s="17"/>
      <c r="IUW114" s="17"/>
      <c r="IUX114" s="17"/>
      <c r="IUY114" s="17"/>
      <c r="IUZ114" s="17"/>
      <c r="IVA114" s="17"/>
      <c r="IVB114" s="17"/>
      <c r="IVC114" s="17"/>
      <c r="IVD114" s="17"/>
      <c r="IVE114" s="17"/>
      <c r="IVF114" s="17"/>
      <c r="IVG114" s="17"/>
      <c r="IVH114" s="17"/>
      <c r="IVI114" s="17"/>
      <c r="IVJ114" s="17"/>
      <c r="IVK114" s="17"/>
      <c r="IVL114" s="17"/>
      <c r="IVM114" s="17"/>
      <c r="IVN114" s="17"/>
      <c r="IVO114" s="17"/>
      <c r="IVP114" s="17"/>
      <c r="IVQ114" s="17"/>
      <c r="IVR114" s="17"/>
      <c r="IVS114" s="17"/>
      <c r="IVT114" s="17"/>
      <c r="IVU114" s="17"/>
      <c r="IVV114" s="17"/>
      <c r="IVW114" s="17"/>
      <c r="IVX114" s="17"/>
      <c r="IVY114" s="17"/>
      <c r="IVZ114" s="17"/>
      <c r="IWA114" s="17"/>
      <c r="IWB114" s="17"/>
      <c r="IWC114" s="17"/>
      <c r="IWD114" s="17"/>
      <c r="IWE114" s="17"/>
      <c r="IWF114" s="17"/>
      <c r="IWG114" s="17"/>
      <c r="IWH114" s="17"/>
      <c r="IWI114" s="17"/>
      <c r="IWJ114" s="17"/>
      <c r="IWK114" s="17"/>
      <c r="IWL114" s="17"/>
      <c r="IWM114" s="17"/>
      <c r="IWN114" s="17"/>
      <c r="IWO114" s="17"/>
      <c r="IWP114" s="17"/>
      <c r="IWQ114" s="17"/>
      <c r="IWR114" s="17"/>
      <c r="IWS114" s="17"/>
      <c r="IWT114" s="17"/>
      <c r="IWU114" s="17"/>
      <c r="IWV114" s="17"/>
      <c r="IWW114" s="17"/>
      <c r="IWX114" s="17"/>
      <c r="IWY114" s="17"/>
      <c r="IWZ114" s="17"/>
      <c r="IXA114" s="17"/>
      <c r="IXB114" s="17"/>
      <c r="IXC114" s="17"/>
      <c r="IXD114" s="17"/>
      <c r="IXE114" s="17"/>
      <c r="IXF114" s="17"/>
      <c r="IXG114" s="17"/>
      <c r="IXH114" s="17"/>
      <c r="IXI114" s="17"/>
      <c r="IXJ114" s="17"/>
      <c r="IXK114" s="17"/>
      <c r="IXL114" s="17"/>
      <c r="IXM114" s="17"/>
      <c r="IXN114" s="17"/>
      <c r="IXO114" s="17"/>
      <c r="IXP114" s="17"/>
      <c r="IXQ114" s="17"/>
      <c r="IXR114" s="17"/>
      <c r="IXS114" s="17"/>
      <c r="IXT114" s="17"/>
      <c r="IXU114" s="17"/>
      <c r="IXV114" s="17"/>
      <c r="IXW114" s="17"/>
      <c r="IXX114" s="17"/>
      <c r="IXY114" s="17"/>
      <c r="IXZ114" s="17"/>
      <c r="IYA114" s="17"/>
      <c r="IYB114" s="17"/>
      <c r="IYC114" s="17"/>
      <c r="IYD114" s="17"/>
      <c r="IYE114" s="17"/>
      <c r="IYF114" s="17"/>
      <c r="IYG114" s="17"/>
      <c r="IYH114" s="17"/>
      <c r="IYI114" s="17"/>
      <c r="IYJ114" s="17"/>
      <c r="IYK114" s="17"/>
      <c r="IYL114" s="17"/>
      <c r="IYM114" s="17"/>
      <c r="IYN114" s="17"/>
      <c r="IYO114" s="17"/>
      <c r="IYP114" s="17"/>
      <c r="IYQ114" s="17"/>
      <c r="IYR114" s="17"/>
      <c r="IYS114" s="17"/>
      <c r="IYT114" s="17"/>
      <c r="IYU114" s="17"/>
      <c r="IYV114" s="17"/>
      <c r="IYW114" s="17"/>
      <c r="IYX114" s="17"/>
      <c r="IYY114" s="17"/>
      <c r="IYZ114" s="17"/>
      <c r="IZA114" s="17"/>
      <c r="IZB114" s="17"/>
      <c r="IZC114" s="17"/>
      <c r="IZD114" s="17"/>
      <c r="IZE114" s="17"/>
      <c r="IZF114" s="17"/>
      <c r="IZG114" s="17"/>
      <c r="IZH114" s="17"/>
      <c r="IZI114" s="17"/>
      <c r="IZJ114" s="17"/>
      <c r="IZK114" s="17"/>
      <c r="IZL114" s="17"/>
      <c r="IZM114" s="17"/>
      <c r="IZN114" s="17"/>
      <c r="IZO114" s="17"/>
      <c r="IZP114" s="17"/>
      <c r="IZQ114" s="17"/>
      <c r="IZR114" s="17"/>
      <c r="IZS114" s="17"/>
      <c r="IZT114" s="17"/>
      <c r="IZU114" s="17"/>
      <c r="IZV114" s="17"/>
      <c r="IZW114" s="17"/>
      <c r="IZX114" s="17"/>
      <c r="IZY114" s="17"/>
      <c r="IZZ114" s="17"/>
      <c r="JAA114" s="17"/>
      <c r="JAB114" s="17"/>
      <c r="JAC114" s="17"/>
      <c r="JAD114" s="17"/>
      <c r="JAE114" s="17"/>
      <c r="JAF114" s="17"/>
      <c r="JAG114" s="17"/>
      <c r="JAH114" s="17"/>
      <c r="JAI114" s="17"/>
      <c r="JAJ114" s="17"/>
      <c r="JAK114" s="17"/>
      <c r="JAL114" s="17"/>
      <c r="JAM114" s="17"/>
      <c r="JAN114" s="17"/>
      <c r="JAO114" s="17"/>
      <c r="JAP114" s="17"/>
      <c r="JAQ114" s="17"/>
      <c r="JAR114" s="17"/>
      <c r="JAS114" s="17"/>
      <c r="JAT114" s="17"/>
      <c r="JAU114" s="17"/>
      <c r="JAV114" s="17"/>
      <c r="JAW114" s="17"/>
      <c r="JAX114" s="17"/>
      <c r="JAY114" s="17"/>
      <c r="JAZ114" s="17"/>
      <c r="JBA114" s="17"/>
      <c r="JBB114" s="17"/>
      <c r="JBC114" s="17"/>
      <c r="JBD114" s="17"/>
      <c r="JBE114" s="17"/>
      <c r="JBF114" s="17"/>
      <c r="JBG114" s="17"/>
      <c r="JBH114" s="17"/>
      <c r="JBI114" s="17"/>
      <c r="JBJ114" s="17"/>
      <c r="JBK114" s="17"/>
      <c r="JBL114" s="17"/>
      <c r="JBM114" s="17"/>
      <c r="JBN114" s="17"/>
      <c r="JBO114" s="17"/>
      <c r="JBP114" s="17"/>
      <c r="JBQ114" s="17"/>
      <c r="JBR114" s="17"/>
      <c r="JBS114" s="17"/>
      <c r="JBT114" s="17"/>
      <c r="JBU114" s="17"/>
      <c r="JBV114" s="17"/>
      <c r="JBW114" s="17"/>
      <c r="JBX114" s="17"/>
      <c r="JBY114" s="17"/>
      <c r="JBZ114" s="17"/>
      <c r="JCA114" s="17"/>
      <c r="JCB114" s="17"/>
      <c r="JCC114" s="17"/>
      <c r="JCD114" s="17"/>
      <c r="JCE114" s="17"/>
      <c r="JCF114" s="17"/>
      <c r="JCG114" s="17"/>
      <c r="JCH114" s="17"/>
      <c r="JCI114" s="17"/>
      <c r="JCJ114" s="17"/>
      <c r="JCK114" s="17"/>
      <c r="JCL114" s="17"/>
      <c r="JCM114" s="17"/>
      <c r="JCN114" s="17"/>
      <c r="JCO114" s="17"/>
      <c r="JCP114" s="17"/>
      <c r="JCQ114" s="17"/>
      <c r="JCR114" s="17"/>
      <c r="JCS114" s="17"/>
      <c r="JCT114" s="17"/>
      <c r="JCU114" s="17"/>
      <c r="JCV114" s="17"/>
      <c r="JCW114" s="17"/>
      <c r="JCX114" s="17"/>
      <c r="JCY114" s="17"/>
      <c r="JCZ114" s="17"/>
      <c r="JDA114" s="17"/>
      <c r="JDB114" s="17"/>
      <c r="JDC114" s="17"/>
      <c r="JDD114" s="17"/>
      <c r="JDE114" s="17"/>
      <c r="JDF114" s="17"/>
      <c r="JDG114" s="17"/>
      <c r="JDH114" s="17"/>
      <c r="JDI114" s="17"/>
      <c r="JDJ114" s="17"/>
      <c r="JDK114" s="17"/>
      <c r="JDL114" s="17"/>
      <c r="JDM114" s="17"/>
      <c r="JDN114" s="17"/>
      <c r="JDO114" s="17"/>
      <c r="JDP114" s="17"/>
      <c r="JDQ114" s="17"/>
      <c r="JDR114" s="17"/>
      <c r="JDS114" s="17"/>
      <c r="JDT114" s="17"/>
      <c r="JDU114" s="17"/>
      <c r="JDV114" s="17"/>
      <c r="JDW114" s="17"/>
      <c r="JDX114" s="17"/>
      <c r="JDY114" s="17"/>
      <c r="JDZ114" s="17"/>
      <c r="JEA114" s="17"/>
      <c r="JEB114" s="17"/>
      <c r="JEC114" s="17"/>
      <c r="JED114" s="17"/>
      <c r="JEE114" s="17"/>
      <c r="JEF114" s="17"/>
      <c r="JEG114" s="17"/>
      <c r="JEH114" s="17"/>
      <c r="JEI114" s="17"/>
      <c r="JEJ114" s="17"/>
      <c r="JEK114" s="17"/>
      <c r="JEL114" s="17"/>
      <c r="JEM114" s="17"/>
      <c r="JEN114" s="17"/>
      <c r="JEO114" s="17"/>
      <c r="JEP114" s="17"/>
      <c r="JEQ114" s="17"/>
      <c r="JER114" s="17"/>
      <c r="JES114" s="17"/>
      <c r="JET114" s="17"/>
      <c r="JEU114" s="17"/>
      <c r="JEV114" s="17"/>
      <c r="JEW114" s="17"/>
      <c r="JEX114" s="17"/>
      <c r="JEY114" s="17"/>
      <c r="JEZ114" s="17"/>
      <c r="JFA114" s="17"/>
      <c r="JFB114" s="17"/>
      <c r="JFC114" s="17"/>
      <c r="JFD114" s="17"/>
      <c r="JFE114" s="17"/>
      <c r="JFF114" s="17"/>
      <c r="JFG114" s="17"/>
      <c r="JFH114" s="17"/>
      <c r="JFI114" s="17"/>
      <c r="JFJ114" s="17"/>
      <c r="JFK114" s="17"/>
      <c r="JFL114" s="17"/>
      <c r="JFM114" s="17"/>
      <c r="JFN114" s="17"/>
      <c r="JFO114" s="17"/>
      <c r="JFP114" s="17"/>
      <c r="JFQ114" s="17"/>
      <c r="JFR114" s="17"/>
      <c r="JFS114" s="17"/>
      <c r="JFT114" s="17"/>
      <c r="JFU114" s="17"/>
      <c r="JFV114" s="17"/>
      <c r="JFW114" s="17"/>
      <c r="JFX114" s="17"/>
      <c r="JFY114" s="17"/>
      <c r="JFZ114" s="17"/>
      <c r="JGA114" s="17"/>
      <c r="JGB114" s="17"/>
      <c r="JGC114" s="17"/>
      <c r="JGD114" s="17"/>
      <c r="JGE114" s="17"/>
      <c r="JGF114" s="17"/>
      <c r="JGG114" s="17"/>
      <c r="JGH114" s="17"/>
      <c r="JGI114" s="17"/>
      <c r="JGJ114" s="17"/>
      <c r="JGK114" s="17"/>
      <c r="JGL114" s="17"/>
      <c r="JGM114" s="17"/>
      <c r="JGN114" s="17"/>
      <c r="JGO114" s="17"/>
      <c r="JGP114" s="17"/>
      <c r="JGQ114" s="17"/>
      <c r="JGR114" s="17"/>
      <c r="JGS114" s="17"/>
      <c r="JGT114" s="17"/>
      <c r="JGU114" s="17"/>
      <c r="JGV114" s="17"/>
      <c r="JGW114" s="17"/>
      <c r="JGX114" s="17"/>
      <c r="JGY114" s="17"/>
      <c r="JGZ114" s="17"/>
      <c r="JHA114" s="17"/>
      <c r="JHB114" s="17"/>
      <c r="JHC114" s="17"/>
      <c r="JHD114" s="17"/>
      <c r="JHE114" s="17"/>
      <c r="JHF114" s="17"/>
      <c r="JHG114" s="17"/>
      <c r="JHH114" s="17"/>
      <c r="JHI114" s="17"/>
      <c r="JHJ114" s="17"/>
      <c r="JHK114" s="17"/>
      <c r="JHL114" s="17"/>
      <c r="JHM114" s="17"/>
      <c r="JHN114" s="17"/>
      <c r="JHO114" s="17"/>
      <c r="JHP114" s="17"/>
      <c r="JHQ114" s="17"/>
      <c r="JHR114" s="17"/>
      <c r="JHS114" s="17"/>
      <c r="JHT114" s="17"/>
      <c r="JHU114" s="17"/>
      <c r="JHV114" s="17"/>
      <c r="JHW114" s="17"/>
      <c r="JHX114" s="17"/>
      <c r="JHY114" s="17"/>
      <c r="JHZ114" s="17"/>
      <c r="JIA114" s="17"/>
      <c r="JIB114" s="17"/>
      <c r="JIC114" s="17"/>
      <c r="JID114" s="17"/>
      <c r="JIE114" s="17"/>
      <c r="JIF114" s="17"/>
      <c r="JIG114" s="17"/>
      <c r="JIH114" s="17"/>
      <c r="JII114" s="17"/>
      <c r="JIJ114" s="17"/>
      <c r="JIK114" s="17"/>
      <c r="JIL114" s="17"/>
      <c r="JIM114" s="17"/>
      <c r="JIN114" s="17"/>
      <c r="JIO114" s="17"/>
      <c r="JIP114" s="17"/>
      <c r="JIQ114" s="17"/>
      <c r="JIR114" s="17"/>
      <c r="JIS114" s="17"/>
      <c r="JIT114" s="17"/>
      <c r="JIU114" s="17"/>
      <c r="JIV114" s="17"/>
      <c r="JIW114" s="17"/>
      <c r="JIX114" s="17"/>
      <c r="JIY114" s="17"/>
      <c r="JIZ114" s="17"/>
      <c r="JJA114" s="17"/>
      <c r="JJB114" s="17"/>
      <c r="JJC114" s="17"/>
      <c r="JJD114" s="17"/>
      <c r="JJE114" s="17"/>
      <c r="JJF114" s="17"/>
      <c r="JJG114" s="17"/>
      <c r="JJH114" s="17"/>
      <c r="JJI114" s="17"/>
      <c r="JJJ114" s="17"/>
      <c r="JJK114" s="17"/>
      <c r="JJL114" s="17"/>
      <c r="JJM114" s="17"/>
      <c r="JJN114" s="17"/>
      <c r="JJO114" s="17"/>
      <c r="JJP114" s="17"/>
      <c r="JJQ114" s="17"/>
      <c r="JJR114" s="17"/>
      <c r="JJS114" s="17"/>
      <c r="JJT114" s="17"/>
      <c r="JJU114" s="17"/>
      <c r="JJV114" s="17"/>
      <c r="JJW114" s="17"/>
      <c r="JJX114" s="17"/>
      <c r="JJY114" s="17"/>
      <c r="JJZ114" s="17"/>
      <c r="JKA114" s="17"/>
      <c r="JKB114" s="17"/>
      <c r="JKC114" s="17"/>
      <c r="JKD114" s="17"/>
      <c r="JKE114" s="17"/>
      <c r="JKF114" s="17"/>
      <c r="JKG114" s="17"/>
      <c r="JKH114" s="17"/>
      <c r="JKI114" s="17"/>
      <c r="JKJ114" s="17"/>
      <c r="JKK114" s="17"/>
      <c r="JKL114" s="17"/>
      <c r="JKM114" s="17"/>
      <c r="JKN114" s="17"/>
      <c r="JKO114" s="17"/>
      <c r="JKP114" s="17"/>
      <c r="JKQ114" s="17"/>
      <c r="JKR114" s="17"/>
      <c r="JKS114" s="17"/>
      <c r="JKT114" s="17"/>
      <c r="JKU114" s="17"/>
      <c r="JKV114" s="17"/>
      <c r="JKW114" s="17"/>
      <c r="JKX114" s="17"/>
      <c r="JKY114" s="17"/>
      <c r="JKZ114" s="17"/>
      <c r="JLA114" s="17"/>
      <c r="JLB114" s="17"/>
      <c r="JLC114" s="17"/>
      <c r="JLD114" s="17"/>
      <c r="JLE114" s="17"/>
      <c r="JLF114" s="17"/>
      <c r="JLG114" s="17"/>
      <c r="JLH114" s="17"/>
      <c r="JLI114" s="17"/>
      <c r="JLJ114" s="17"/>
      <c r="JLK114" s="17"/>
      <c r="JLL114" s="17"/>
      <c r="JLM114" s="17"/>
      <c r="JLN114" s="17"/>
      <c r="JLO114" s="17"/>
      <c r="JLP114" s="17"/>
      <c r="JLQ114" s="17"/>
      <c r="JLR114" s="17"/>
      <c r="JLS114" s="17"/>
      <c r="JLT114" s="17"/>
      <c r="JLU114" s="17"/>
      <c r="JLV114" s="17"/>
      <c r="JLW114" s="17"/>
      <c r="JLX114" s="17"/>
      <c r="JLY114" s="17"/>
      <c r="JLZ114" s="17"/>
      <c r="JMA114" s="17"/>
      <c r="JMB114" s="17"/>
      <c r="JMC114" s="17"/>
      <c r="JMD114" s="17"/>
      <c r="JME114" s="17"/>
      <c r="JMF114" s="17"/>
      <c r="JMG114" s="17"/>
      <c r="JMH114" s="17"/>
      <c r="JMI114" s="17"/>
      <c r="JMJ114" s="17"/>
      <c r="JMK114" s="17"/>
      <c r="JML114" s="17"/>
      <c r="JMM114" s="17"/>
      <c r="JMN114" s="17"/>
      <c r="JMO114" s="17"/>
      <c r="JMP114" s="17"/>
      <c r="JMQ114" s="17"/>
      <c r="JMR114" s="17"/>
      <c r="JMS114" s="17"/>
      <c r="JMT114" s="17"/>
      <c r="JMU114" s="17"/>
      <c r="JMV114" s="17"/>
      <c r="JMW114" s="17"/>
      <c r="JMX114" s="17"/>
      <c r="JMY114" s="17"/>
      <c r="JMZ114" s="17"/>
      <c r="JNA114" s="17"/>
      <c r="JNB114" s="17"/>
      <c r="JNC114" s="17"/>
      <c r="JND114" s="17"/>
      <c r="JNE114" s="17"/>
      <c r="JNF114" s="17"/>
      <c r="JNG114" s="17"/>
      <c r="JNH114" s="17"/>
      <c r="JNI114" s="17"/>
      <c r="JNJ114" s="17"/>
      <c r="JNK114" s="17"/>
      <c r="JNL114" s="17"/>
      <c r="JNM114" s="17"/>
      <c r="JNN114" s="17"/>
      <c r="JNO114" s="17"/>
      <c r="JNP114" s="17"/>
      <c r="JNQ114" s="17"/>
      <c r="JNR114" s="17"/>
      <c r="JNS114" s="17"/>
      <c r="JNT114" s="17"/>
      <c r="JNU114" s="17"/>
      <c r="JNV114" s="17"/>
      <c r="JNW114" s="17"/>
      <c r="JNX114" s="17"/>
      <c r="JNY114" s="17"/>
      <c r="JNZ114" s="17"/>
      <c r="JOA114" s="17"/>
      <c r="JOB114" s="17"/>
      <c r="JOC114" s="17"/>
      <c r="JOD114" s="17"/>
      <c r="JOE114" s="17"/>
      <c r="JOF114" s="17"/>
      <c r="JOG114" s="17"/>
      <c r="JOH114" s="17"/>
      <c r="JOI114" s="17"/>
      <c r="JOJ114" s="17"/>
      <c r="JOK114" s="17"/>
      <c r="JOL114" s="17"/>
      <c r="JOM114" s="17"/>
      <c r="JON114" s="17"/>
      <c r="JOO114" s="17"/>
      <c r="JOP114" s="17"/>
      <c r="JOQ114" s="17"/>
      <c r="JOR114" s="17"/>
      <c r="JOS114" s="17"/>
      <c r="JOT114" s="17"/>
      <c r="JOU114" s="17"/>
      <c r="JOV114" s="17"/>
      <c r="JOW114" s="17"/>
      <c r="JOX114" s="17"/>
      <c r="JOY114" s="17"/>
      <c r="JOZ114" s="17"/>
      <c r="JPA114" s="17"/>
      <c r="JPB114" s="17"/>
      <c r="JPC114" s="17"/>
      <c r="JPD114" s="17"/>
      <c r="JPE114" s="17"/>
      <c r="JPF114" s="17"/>
      <c r="JPG114" s="17"/>
      <c r="JPH114" s="17"/>
      <c r="JPI114" s="17"/>
      <c r="JPJ114" s="17"/>
      <c r="JPK114" s="17"/>
      <c r="JPL114" s="17"/>
      <c r="JPM114" s="17"/>
      <c r="JPN114" s="17"/>
      <c r="JPO114" s="17"/>
      <c r="JPP114" s="17"/>
      <c r="JPQ114" s="17"/>
      <c r="JPR114" s="17"/>
      <c r="JPS114" s="17"/>
      <c r="JPT114" s="17"/>
      <c r="JPU114" s="17"/>
      <c r="JPV114" s="17"/>
      <c r="JPW114" s="17"/>
      <c r="JPX114" s="17"/>
      <c r="JPY114" s="17"/>
      <c r="JPZ114" s="17"/>
      <c r="JQA114" s="17"/>
      <c r="JQB114" s="17"/>
      <c r="JQC114" s="17"/>
      <c r="JQD114" s="17"/>
      <c r="JQE114" s="17"/>
      <c r="JQF114" s="17"/>
      <c r="JQG114" s="17"/>
      <c r="JQH114" s="17"/>
      <c r="JQI114" s="17"/>
      <c r="JQJ114" s="17"/>
      <c r="JQK114" s="17"/>
      <c r="JQL114" s="17"/>
      <c r="JQM114" s="17"/>
      <c r="JQN114" s="17"/>
      <c r="JQO114" s="17"/>
      <c r="JQP114" s="17"/>
      <c r="JQQ114" s="17"/>
      <c r="JQR114" s="17"/>
      <c r="JQS114" s="17"/>
      <c r="JQT114" s="17"/>
      <c r="JQU114" s="17"/>
      <c r="JQV114" s="17"/>
      <c r="JQW114" s="17"/>
      <c r="JQX114" s="17"/>
      <c r="JQY114" s="17"/>
      <c r="JQZ114" s="17"/>
      <c r="JRA114" s="17"/>
      <c r="JRB114" s="17"/>
      <c r="JRC114" s="17"/>
      <c r="JRD114" s="17"/>
      <c r="JRE114" s="17"/>
      <c r="JRF114" s="17"/>
      <c r="JRG114" s="17"/>
      <c r="JRH114" s="17"/>
      <c r="JRI114" s="17"/>
      <c r="JRJ114" s="17"/>
      <c r="JRK114" s="17"/>
      <c r="JRL114" s="17"/>
      <c r="JRM114" s="17"/>
      <c r="JRN114" s="17"/>
      <c r="JRO114" s="17"/>
      <c r="JRP114" s="17"/>
      <c r="JRQ114" s="17"/>
      <c r="JRR114" s="17"/>
      <c r="JRS114" s="17"/>
      <c r="JRT114" s="17"/>
      <c r="JRU114" s="17"/>
      <c r="JRV114" s="17"/>
      <c r="JRW114" s="17"/>
      <c r="JRX114" s="17"/>
      <c r="JRY114" s="17"/>
      <c r="JRZ114" s="17"/>
      <c r="JSA114" s="17"/>
      <c r="JSB114" s="17"/>
      <c r="JSC114" s="17"/>
      <c r="JSD114" s="17"/>
      <c r="JSE114" s="17"/>
      <c r="JSF114" s="17"/>
      <c r="JSG114" s="17"/>
      <c r="JSH114" s="17"/>
      <c r="JSI114" s="17"/>
      <c r="JSJ114" s="17"/>
      <c r="JSK114" s="17"/>
      <c r="JSL114" s="17"/>
      <c r="JSM114" s="17"/>
      <c r="JSN114" s="17"/>
      <c r="JSO114" s="17"/>
      <c r="JSP114" s="17"/>
      <c r="JSQ114" s="17"/>
      <c r="JSR114" s="17"/>
      <c r="JSS114" s="17"/>
      <c r="JST114" s="17"/>
      <c r="JSU114" s="17"/>
      <c r="JSV114" s="17"/>
      <c r="JSW114" s="17"/>
      <c r="JSX114" s="17"/>
      <c r="JSY114" s="17"/>
      <c r="JSZ114" s="17"/>
      <c r="JTA114" s="17"/>
      <c r="JTB114" s="17"/>
      <c r="JTC114" s="17"/>
      <c r="JTD114" s="17"/>
      <c r="JTE114" s="17"/>
      <c r="JTF114" s="17"/>
      <c r="JTG114" s="17"/>
      <c r="JTH114" s="17"/>
      <c r="JTI114" s="17"/>
      <c r="JTJ114" s="17"/>
      <c r="JTK114" s="17"/>
      <c r="JTL114" s="17"/>
      <c r="JTM114" s="17"/>
      <c r="JTN114" s="17"/>
      <c r="JTO114" s="17"/>
      <c r="JTP114" s="17"/>
      <c r="JTQ114" s="17"/>
      <c r="JTR114" s="17"/>
      <c r="JTS114" s="17"/>
      <c r="JTT114" s="17"/>
      <c r="JTU114" s="17"/>
      <c r="JTV114" s="17"/>
      <c r="JTW114" s="17"/>
      <c r="JTX114" s="17"/>
      <c r="JTY114" s="17"/>
      <c r="JTZ114" s="17"/>
      <c r="JUA114" s="17"/>
      <c r="JUB114" s="17"/>
      <c r="JUC114" s="17"/>
      <c r="JUD114" s="17"/>
      <c r="JUE114" s="17"/>
      <c r="JUF114" s="17"/>
      <c r="JUG114" s="17"/>
      <c r="JUH114" s="17"/>
      <c r="JUI114" s="17"/>
      <c r="JUJ114" s="17"/>
      <c r="JUK114" s="17"/>
      <c r="JUL114" s="17"/>
      <c r="JUM114" s="17"/>
      <c r="JUN114" s="17"/>
      <c r="JUO114" s="17"/>
      <c r="JUP114" s="17"/>
      <c r="JUQ114" s="17"/>
      <c r="JUR114" s="17"/>
      <c r="JUS114" s="17"/>
      <c r="JUT114" s="17"/>
      <c r="JUU114" s="17"/>
      <c r="JUV114" s="17"/>
      <c r="JUW114" s="17"/>
      <c r="JUX114" s="17"/>
      <c r="JUY114" s="17"/>
      <c r="JUZ114" s="17"/>
      <c r="JVA114" s="17"/>
      <c r="JVB114" s="17"/>
      <c r="JVC114" s="17"/>
      <c r="JVD114" s="17"/>
      <c r="JVE114" s="17"/>
      <c r="JVF114" s="17"/>
      <c r="JVG114" s="17"/>
      <c r="JVH114" s="17"/>
      <c r="JVI114" s="17"/>
      <c r="JVJ114" s="17"/>
      <c r="JVK114" s="17"/>
      <c r="JVL114" s="17"/>
      <c r="JVM114" s="17"/>
      <c r="JVN114" s="17"/>
      <c r="JVO114" s="17"/>
      <c r="JVP114" s="17"/>
      <c r="JVQ114" s="17"/>
      <c r="JVR114" s="17"/>
      <c r="JVS114" s="17"/>
      <c r="JVT114" s="17"/>
      <c r="JVU114" s="17"/>
      <c r="JVV114" s="17"/>
      <c r="JVW114" s="17"/>
      <c r="JVX114" s="17"/>
      <c r="JVY114" s="17"/>
      <c r="JVZ114" s="17"/>
      <c r="JWA114" s="17"/>
      <c r="JWB114" s="17"/>
      <c r="JWC114" s="17"/>
      <c r="JWD114" s="17"/>
      <c r="JWE114" s="17"/>
      <c r="JWF114" s="17"/>
      <c r="JWG114" s="17"/>
      <c r="JWH114" s="17"/>
      <c r="JWI114" s="17"/>
      <c r="JWJ114" s="17"/>
      <c r="JWK114" s="17"/>
      <c r="JWL114" s="17"/>
      <c r="JWM114" s="17"/>
      <c r="JWN114" s="17"/>
      <c r="JWO114" s="17"/>
      <c r="JWP114" s="17"/>
      <c r="JWQ114" s="17"/>
      <c r="JWR114" s="17"/>
      <c r="JWS114" s="17"/>
      <c r="JWT114" s="17"/>
      <c r="JWU114" s="17"/>
      <c r="JWV114" s="17"/>
      <c r="JWW114" s="17"/>
      <c r="JWX114" s="17"/>
      <c r="JWY114" s="17"/>
      <c r="JWZ114" s="17"/>
      <c r="JXA114" s="17"/>
      <c r="JXB114" s="17"/>
      <c r="JXC114" s="17"/>
      <c r="JXD114" s="17"/>
      <c r="JXE114" s="17"/>
      <c r="JXF114" s="17"/>
      <c r="JXG114" s="17"/>
      <c r="JXH114" s="17"/>
      <c r="JXI114" s="17"/>
      <c r="JXJ114" s="17"/>
      <c r="JXK114" s="17"/>
      <c r="JXL114" s="17"/>
      <c r="JXM114" s="17"/>
      <c r="JXN114" s="17"/>
      <c r="JXO114" s="17"/>
      <c r="JXP114" s="17"/>
      <c r="JXQ114" s="17"/>
      <c r="JXR114" s="17"/>
      <c r="JXS114" s="17"/>
      <c r="JXT114" s="17"/>
      <c r="JXU114" s="17"/>
      <c r="JXV114" s="17"/>
      <c r="JXW114" s="17"/>
      <c r="JXX114" s="17"/>
      <c r="JXY114" s="17"/>
      <c r="JXZ114" s="17"/>
      <c r="JYA114" s="17"/>
      <c r="JYB114" s="17"/>
      <c r="JYC114" s="17"/>
      <c r="JYD114" s="17"/>
      <c r="JYE114" s="17"/>
      <c r="JYF114" s="17"/>
      <c r="JYG114" s="17"/>
      <c r="JYH114" s="17"/>
      <c r="JYI114" s="17"/>
      <c r="JYJ114" s="17"/>
      <c r="JYK114" s="17"/>
      <c r="JYL114" s="17"/>
      <c r="JYM114" s="17"/>
      <c r="JYN114" s="17"/>
      <c r="JYO114" s="17"/>
      <c r="JYP114" s="17"/>
      <c r="JYQ114" s="17"/>
      <c r="JYR114" s="17"/>
      <c r="JYS114" s="17"/>
      <c r="JYT114" s="17"/>
      <c r="JYU114" s="17"/>
      <c r="JYV114" s="17"/>
      <c r="JYW114" s="17"/>
      <c r="JYX114" s="17"/>
      <c r="JYY114" s="17"/>
      <c r="JYZ114" s="17"/>
      <c r="JZA114" s="17"/>
      <c r="JZB114" s="17"/>
      <c r="JZC114" s="17"/>
      <c r="JZD114" s="17"/>
      <c r="JZE114" s="17"/>
      <c r="JZF114" s="17"/>
      <c r="JZG114" s="17"/>
      <c r="JZH114" s="17"/>
      <c r="JZI114" s="17"/>
      <c r="JZJ114" s="17"/>
      <c r="JZK114" s="17"/>
      <c r="JZL114" s="17"/>
      <c r="JZM114" s="17"/>
      <c r="JZN114" s="17"/>
      <c r="JZO114" s="17"/>
      <c r="JZP114" s="17"/>
      <c r="JZQ114" s="17"/>
      <c r="JZR114" s="17"/>
      <c r="JZS114" s="17"/>
      <c r="JZT114" s="17"/>
      <c r="JZU114" s="17"/>
      <c r="JZV114" s="17"/>
      <c r="JZW114" s="17"/>
      <c r="JZX114" s="17"/>
      <c r="JZY114" s="17"/>
      <c r="JZZ114" s="17"/>
      <c r="KAA114" s="17"/>
      <c r="KAB114" s="17"/>
      <c r="KAC114" s="17"/>
      <c r="KAD114" s="17"/>
      <c r="KAE114" s="17"/>
      <c r="KAF114" s="17"/>
      <c r="KAG114" s="17"/>
      <c r="KAH114" s="17"/>
      <c r="KAI114" s="17"/>
      <c r="KAJ114" s="17"/>
      <c r="KAK114" s="17"/>
      <c r="KAL114" s="17"/>
      <c r="KAM114" s="17"/>
      <c r="KAN114" s="17"/>
      <c r="KAO114" s="17"/>
      <c r="KAP114" s="17"/>
      <c r="KAQ114" s="17"/>
      <c r="KAR114" s="17"/>
      <c r="KAS114" s="17"/>
      <c r="KAT114" s="17"/>
      <c r="KAU114" s="17"/>
      <c r="KAV114" s="17"/>
      <c r="KAW114" s="17"/>
      <c r="KAX114" s="17"/>
      <c r="KAY114" s="17"/>
      <c r="KAZ114" s="17"/>
      <c r="KBA114" s="17"/>
      <c r="KBB114" s="17"/>
      <c r="KBC114" s="17"/>
      <c r="KBD114" s="17"/>
      <c r="KBE114" s="17"/>
      <c r="KBF114" s="17"/>
      <c r="KBG114" s="17"/>
      <c r="KBH114" s="17"/>
      <c r="KBI114" s="17"/>
      <c r="KBJ114" s="17"/>
      <c r="KBK114" s="17"/>
      <c r="KBL114" s="17"/>
      <c r="KBM114" s="17"/>
      <c r="KBN114" s="17"/>
      <c r="KBO114" s="17"/>
      <c r="KBP114" s="17"/>
      <c r="KBQ114" s="17"/>
      <c r="KBR114" s="17"/>
      <c r="KBS114" s="17"/>
      <c r="KBT114" s="17"/>
      <c r="KBU114" s="17"/>
      <c r="KBV114" s="17"/>
      <c r="KBW114" s="17"/>
      <c r="KBX114" s="17"/>
      <c r="KBY114" s="17"/>
      <c r="KBZ114" s="17"/>
      <c r="KCA114" s="17"/>
      <c r="KCB114" s="17"/>
      <c r="KCC114" s="17"/>
      <c r="KCD114" s="17"/>
      <c r="KCE114" s="17"/>
      <c r="KCF114" s="17"/>
      <c r="KCG114" s="17"/>
      <c r="KCH114" s="17"/>
      <c r="KCI114" s="17"/>
      <c r="KCJ114" s="17"/>
      <c r="KCK114" s="17"/>
      <c r="KCL114" s="17"/>
      <c r="KCM114" s="17"/>
      <c r="KCN114" s="17"/>
      <c r="KCO114" s="17"/>
      <c r="KCP114" s="17"/>
      <c r="KCQ114" s="17"/>
      <c r="KCR114" s="17"/>
      <c r="KCS114" s="17"/>
      <c r="KCT114" s="17"/>
      <c r="KCU114" s="17"/>
      <c r="KCV114" s="17"/>
      <c r="KCW114" s="17"/>
      <c r="KCX114" s="17"/>
      <c r="KCY114" s="17"/>
      <c r="KCZ114" s="17"/>
      <c r="KDA114" s="17"/>
      <c r="KDB114" s="17"/>
      <c r="KDC114" s="17"/>
      <c r="KDD114" s="17"/>
      <c r="KDE114" s="17"/>
      <c r="KDF114" s="17"/>
      <c r="KDG114" s="17"/>
      <c r="KDH114" s="17"/>
      <c r="KDI114" s="17"/>
      <c r="KDJ114" s="17"/>
      <c r="KDK114" s="17"/>
      <c r="KDL114" s="17"/>
      <c r="KDM114" s="17"/>
      <c r="KDN114" s="17"/>
      <c r="KDO114" s="17"/>
      <c r="KDP114" s="17"/>
      <c r="KDQ114" s="17"/>
      <c r="KDR114" s="17"/>
      <c r="KDS114" s="17"/>
      <c r="KDT114" s="17"/>
      <c r="KDU114" s="17"/>
      <c r="KDV114" s="17"/>
      <c r="KDW114" s="17"/>
      <c r="KDX114" s="17"/>
      <c r="KDY114" s="17"/>
      <c r="KDZ114" s="17"/>
      <c r="KEA114" s="17"/>
      <c r="KEB114" s="17"/>
      <c r="KEC114" s="17"/>
      <c r="KED114" s="17"/>
      <c r="KEE114" s="17"/>
      <c r="KEF114" s="17"/>
      <c r="KEG114" s="17"/>
      <c r="KEH114" s="17"/>
      <c r="KEI114" s="17"/>
      <c r="KEJ114" s="17"/>
      <c r="KEK114" s="17"/>
      <c r="KEL114" s="17"/>
      <c r="KEM114" s="17"/>
      <c r="KEN114" s="17"/>
      <c r="KEO114" s="17"/>
      <c r="KEP114" s="17"/>
      <c r="KEQ114" s="17"/>
      <c r="KER114" s="17"/>
      <c r="KES114" s="17"/>
      <c r="KET114" s="17"/>
      <c r="KEU114" s="17"/>
      <c r="KEV114" s="17"/>
      <c r="KEW114" s="17"/>
      <c r="KEX114" s="17"/>
      <c r="KEY114" s="17"/>
      <c r="KEZ114" s="17"/>
      <c r="KFA114" s="17"/>
      <c r="KFB114" s="17"/>
      <c r="KFC114" s="17"/>
      <c r="KFD114" s="17"/>
      <c r="KFE114" s="17"/>
      <c r="KFF114" s="17"/>
      <c r="KFG114" s="17"/>
      <c r="KFH114" s="17"/>
      <c r="KFI114" s="17"/>
      <c r="KFJ114" s="17"/>
      <c r="KFK114" s="17"/>
      <c r="KFL114" s="17"/>
      <c r="KFM114" s="17"/>
      <c r="KFN114" s="17"/>
      <c r="KFO114" s="17"/>
      <c r="KFP114" s="17"/>
      <c r="KFQ114" s="17"/>
      <c r="KFR114" s="17"/>
      <c r="KFS114" s="17"/>
      <c r="KFT114" s="17"/>
      <c r="KFU114" s="17"/>
      <c r="KFV114" s="17"/>
      <c r="KFW114" s="17"/>
      <c r="KFX114" s="17"/>
      <c r="KFY114" s="17"/>
      <c r="KFZ114" s="17"/>
      <c r="KGA114" s="17"/>
      <c r="KGB114" s="17"/>
      <c r="KGC114" s="17"/>
      <c r="KGD114" s="17"/>
      <c r="KGE114" s="17"/>
      <c r="KGF114" s="17"/>
      <c r="KGG114" s="17"/>
      <c r="KGH114" s="17"/>
      <c r="KGI114" s="17"/>
      <c r="KGJ114" s="17"/>
      <c r="KGK114" s="17"/>
      <c r="KGL114" s="17"/>
      <c r="KGM114" s="17"/>
      <c r="KGN114" s="17"/>
      <c r="KGO114" s="17"/>
      <c r="KGP114" s="17"/>
      <c r="KGQ114" s="17"/>
      <c r="KGR114" s="17"/>
      <c r="KGS114" s="17"/>
      <c r="KGT114" s="17"/>
      <c r="KGU114" s="17"/>
      <c r="KGV114" s="17"/>
      <c r="KGW114" s="17"/>
      <c r="KGX114" s="17"/>
      <c r="KGY114" s="17"/>
      <c r="KGZ114" s="17"/>
      <c r="KHA114" s="17"/>
      <c r="KHB114" s="17"/>
      <c r="KHC114" s="17"/>
      <c r="KHD114" s="17"/>
      <c r="KHE114" s="17"/>
      <c r="KHF114" s="17"/>
      <c r="KHG114" s="17"/>
      <c r="KHH114" s="17"/>
      <c r="KHI114" s="17"/>
      <c r="KHJ114" s="17"/>
      <c r="KHK114" s="17"/>
      <c r="KHL114" s="17"/>
      <c r="KHM114" s="17"/>
      <c r="KHN114" s="17"/>
      <c r="KHO114" s="17"/>
      <c r="KHP114" s="17"/>
      <c r="KHQ114" s="17"/>
      <c r="KHR114" s="17"/>
      <c r="KHS114" s="17"/>
      <c r="KHT114" s="17"/>
      <c r="KHU114" s="17"/>
      <c r="KHV114" s="17"/>
      <c r="KHW114" s="17"/>
      <c r="KHX114" s="17"/>
      <c r="KHY114" s="17"/>
      <c r="KHZ114" s="17"/>
      <c r="KIA114" s="17"/>
      <c r="KIB114" s="17"/>
      <c r="KIC114" s="17"/>
      <c r="KID114" s="17"/>
      <c r="KIE114" s="17"/>
      <c r="KIF114" s="17"/>
      <c r="KIG114" s="17"/>
      <c r="KIH114" s="17"/>
      <c r="KII114" s="17"/>
      <c r="KIJ114" s="17"/>
      <c r="KIK114" s="17"/>
      <c r="KIL114" s="17"/>
      <c r="KIM114" s="17"/>
      <c r="KIN114" s="17"/>
      <c r="KIO114" s="17"/>
      <c r="KIP114" s="17"/>
      <c r="KIQ114" s="17"/>
      <c r="KIR114" s="17"/>
      <c r="KIS114" s="17"/>
      <c r="KIT114" s="17"/>
      <c r="KIU114" s="17"/>
      <c r="KIV114" s="17"/>
      <c r="KIW114" s="17"/>
      <c r="KIX114" s="17"/>
      <c r="KIY114" s="17"/>
      <c r="KIZ114" s="17"/>
      <c r="KJA114" s="17"/>
      <c r="KJB114" s="17"/>
      <c r="KJC114" s="17"/>
      <c r="KJD114" s="17"/>
      <c r="KJE114" s="17"/>
      <c r="KJF114" s="17"/>
      <c r="KJG114" s="17"/>
      <c r="KJH114" s="17"/>
      <c r="KJI114" s="17"/>
      <c r="KJJ114" s="17"/>
      <c r="KJK114" s="17"/>
      <c r="KJL114" s="17"/>
      <c r="KJM114" s="17"/>
      <c r="KJN114" s="17"/>
      <c r="KJO114" s="17"/>
      <c r="KJP114" s="17"/>
      <c r="KJQ114" s="17"/>
      <c r="KJR114" s="17"/>
      <c r="KJS114" s="17"/>
      <c r="KJT114" s="17"/>
      <c r="KJU114" s="17"/>
      <c r="KJV114" s="17"/>
      <c r="KJW114" s="17"/>
      <c r="KJX114" s="17"/>
      <c r="KJY114" s="17"/>
      <c r="KJZ114" s="17"/>
      <c r="KKA114" s="17"/>
      <c r="KKB114" s="17"/>
      <c r="KKC114" s="17"/>
      <c r="KKD114" s="17"/>
      <c r="KKE114" s="17"/>
      <c r="KKF114" s="17"/>
      <c r="KKG114" s="17"/>
      <c r="KKH114" s="17"/>
      <c r="KKI114" s="17"/>
      <c r="KKJ114" s="17"/>
      <c r="KKK114" s="17"/>
      <c r="KKL114" s="17"/>
      <c r="KKM114" s="17"/>
      <c r="KKN114" s="17"/>
      <c r="KKO114" s="17"/>
      <c r="KKP114" s="17"/>
      <c r="KKQ114" s="17"/>
      <c r="KKR114" s="17"/>
      <c r="KKS114" s="17"/>
      <c r="KKT114" s="17"/>
      <c r="KKU114" s="17"/>
      <c r="KKV114" s="17"/>
      <c r="KKW114" s="17"/>
      <c r="KKX114" s="17"/>
      <c r="KKY114" s="17"/>
      <c r="KKZ114" s="17"/>
      <c r="KLA114" s="17"/>
      <c r="KLB114" s="17"/>
      <c r="KLC114" s="17"/>
      <c r="KLD114" s="17"/>
      <c r="KLE114" s="17"/>
      <c r="KLF114" s="17"/>
      <c r="KLG114" s="17"/>
      <c r="KLH114" s="17"/>
      <c r="KLI114" s="17"/>
      <c r="KLJ114" s="17"/>
      <c r="KLK114" s="17"/>
      <c r="KLL114" s="17"/>
      <c r="KLM114" s="17"/>
      <c r="KLN114" s="17"/>
      <c r="KLO114" s="17"/>
      <c r="KLP114" s="17"/>
      <c r="KLQ114" s="17"/>
      <c r="KLR114" s="17"/>
      <c r="KLS114" s="17"/>
      <c r="KLT114" s="17"/>
      <c r="KLU114" s="17"/>
      <c r="KLV114" s="17"/>
      <c r="KLW114" s="17"/>
      <c r="KLX114" s="17"/>
      <c r="KLY114" s="17"/>
      <c r="KLZ114" s="17"/>
      <c r="KMA114" s="17"/>
      <c r="KMB114" s="17"/>
      <c r="KMC114" s="17"/>
      <c r="KMD114" s="17"/>
      <c r="KME114" s="17"/>
      <c r="KMF114" s="17"/>
      <c r="KMG114" s="17"/>
      <c r="KMH114" s="17"/>
      <c r="KMI114" s="17"/>
      <c r="KMJ114" s="17"/>
      <c r="KMK114" s="17"/>
      <c r="KML114" s="17"/>
      <c r="KMM114" s="17"/>
      <c r="KMN114" s="17"/>
      <c r="KMO114" s="17"/>
      <c r="KMP114" s="17"/>
      <c r="KMQ114" s="17"/>
      <c r="KMR114" s="17"/>
      <c r="KMS114" s="17"/>
      <c r="KMT114" s="17"/>
      <c r="KMU114" s="17"/>
      <c r="KMV114" s="17"/>
      <c r="KMW114" s="17"/>
      <c r="KMX114" s="17"/>
      <c r="KMY114" s="17"/>
      <c r="KMZ114" s="17"/>
      <c r="KNA114" s="17"/>
      <c r="KNB114" s="17"/>
      <c r="KNC114" s="17"/>
      <c r="KND114" s="17"/>
      <c r="KNE114" s="17"/>
      <c r="KNF114" s="17"/>
      <c r="KNG114" s="17"/>
      <c r="KNH114" s="17"/>
      <c r="KNI114" s="17"/>
      <c r="KNJ114" s="17"/>
      <c r="KNK114" s="17"/>
      <c r="KNL114" s="17"/>
      <c r="KNM114" s="17"/>
      <c r="KNN114" s="17"/>
      <c r="KNO114" s="17"/>
      <c r="KNP114" s="17"/>
      <c r="KNQ114" s="17"/>
      <c r="KNR114" s="17"/>
      <c r="KNS114" s="17"/>
      <c r="KNT114" s="17"/>
      <c r="KNU114" s="17"/>
      <c r="KNV114" s="17"/>
      <c r="KNW114" s="17"/>
      <c r="KNX114" s="17"/>
      <c r="KNY114" s="17"/>
      <c r="KNZ114" s="17"/>
      <c r="KOA114" s="17"/>
      <c r="KOB114" s="17"/>
      <c r="KOC114" s="17"/>
      <c r="KOD114" s="17"/>
      <c r="KOE114" s="17"/>
      <c r="KOF114" s="17"/>
      <c r="KOG114" s="17"/>
      <c r="KOH114" s="17"/>
      <c r="KOI114" s="17"/>
      <c r="KOJ114" s="17"/>
      <c r="KOK114" s="17"/>
      <c r="KOL114" s="17"/>
      <c r="KOM114" s="17"/>
      <c r="KON114" s="17"/>
      <c r="KOO114" s="17"/>
      <c r="KOP114" s="17"/>
      <c r="KOQ114" s="17"/>
      <c r="KOR114" s="17"/>
      <c r="KOS114" s="17"/>
      <c r="KOT114" s="17"/>
      <c r="KOU114" s="17"/>
      <c r="KOV114" s="17"/>
      <c r="KOW114" s="17"/>
      <c r="KOX114" s="17"/>
      <c r="KOY114" s="17"/>
      <c r="KOZ114" s="17"/>
      <c r="KPA114" s="17"/>
      <c r="KPB114" s="17"/>
      <c r="KPC114" s="17"/>
      <c r="KPD114" s="17"/>
      <c r="KPE114" s="17"/>
      <c r="KPF114" s="17"/>
      <c r="KPG114" s="17"/>
      <c r="KPH114" s="17"/>
      <c r="KPI114" s="17"/>
      <c r="KPJ114" s="17"/>
      <c r="KPK114" s="17"/>
      <c r="KPL114" s="17"/>
      <c r="KPM114" s="17"/>
      <c r="KPN114" s="17"/>
      <c r="KPO114" s="17"/>
      <c r="KPP114" s="17"/>
      <c r="KPQ114" s="17"/>
      <c r="KPR114" s="17"/>
      <c r="KPS114" s="17"/>
      <c r="KPT114" s="17"/>
      <c r="KPU114" s="17"/>
      <c r="KPV114" s="17"/>
      <c r="KPW114" s="17"/>
      <c r="KPX114" s="17"/>
      <c r="KPY114" s="17"/>
      <c r="KPZ114" s="17"/>
      <c r="KQA114" s="17"/>
      <c r="KQB114" s="17"/>
      <c r="KQC114" s="17"/>
      <c r="KQD114" s="17"/>
      <c r="KQE114" s="17"/>
      <c r="KQF114" s="17"/>
      <c r="KQG114" s="17"/>
      <c r="KQH114" s="17"/>
      <c r="KQI114" s="17"/>
      <c r="KQJ114" s="17"/>
      <c r="KQK114" s="17"/>
      <c r="KQL114" s="17"/>
      <c r="KQM114" s="17"/>
      <c r="KQN114" s="17"/>
      <c r="KQO114" s="17"/>
      <c r="KQP114" s="17"/>
      <c r="KQQ114" s="17"/>
      <c r="KQR114" s="17"/>
      <c r="KQS114" s="17"/>
      <c r="KQT114" s="17"/>
      <c r="KQU114" s="17"/>
      <c r="KQV114" s="17"/>
      <c r="KQW114" s="17"/>
      <c r="KQX114" s="17"/>
      <c r="KQY114" s="17"/>
      <c r="KQZ114" s="17"/>
      <c r="KRA114" s="17"/>
      <c r="KRB114" s="17"/>
      <c r="KRC114" s="17"/>
      <c r="KRD114" s="17"/>
      <c r="KRE114" s="17"/>
      <c r="KRF114" s="17"/>
      <c r="KRG114" s="17"/>
      <c r="KRH114" s="17"/>
      <c r="KRI114" s="17"/>
      <c r="KRJ114" s="17"/>
      <c r="KRK114" s="17"/>
      <c r="KRL114" s="17"/>
      <c r="KRM114" s="17"/>
      <c r="KRN114" s="17"/>
      <c r="KRO114" s="17"/>
      <c r="KRP114" s="17"/>
      <c r="KRQ114" s="17"/>
      <c r="KRR114" s="17"/>
      <c r="KRS114" s="17"/>
      <c r="KRT114" s="17"/>
      <c r="KRU114" s="17"/>
      <c r="KRV114" s="17"/>
      <c r="KRW114" s="17"/>
      <c r="KRX114" s="17"/>
      <c r="KRY114" s="17"/>
      <c r="KRZ114" s="17"/>
      <c r="KSA114" s="17"/>
      <c r="KSB114" s="17"/>
      <c r="KSC114" s="17"/>
      <c r="KSD114" s="17"/>
      <c r="KSE114" s="17"/>
      <c r="KSF114" s="17"/>
      <c r="KSG114" s="17"/>
      <c r="KSH114" s="17"/>
      <c r="KSI114" s="17"/>
      <c r="KSJ114" s="17"/>
      <c r="KSK114" s="17"/>
      <c r="KSL114" s="17"/>
      <c r="KSM114" s="17"/>
      <c r="KSN114" s="17"/>
      <c r="KSO114" s="17"/>
      <c r="KSP114" s="17"/>
      <c r="KSQ114" s="17"/>
      <c r="KSR114" s="17"/>
      <c r="KSS114" s="17"/>
      <c r="KST114" s="17"/>
      <c r="KSU114" s="17"/>
      <c r="KSV114" s="17"/>
      <c r="KSW114" s="17"/>
      <c r="KSX114" s="17"/>
      <c r="KSY114" s="17"/>
      <c r="KSZ114" s="17"/>
      <c r="KTA114" s="17"/>
      <c r="KTB114" s="17"/>
      <c r="KTC114" s="17"/>
      <c r="KTD114" s="17"/>
      <c r="KTE114" s="17"/>
      <c r="KTF114" s="17"/>
      <c r="KTG114" s="17"/>
      <c r="KTH114" s="17"/>
      <c r="KTI114" s="17"/>
      <c r="KTJ114" s="17"/>
      <c r="KTK114" s="17"/>
      <c r="KTL114" s="17"/>
      <c r="KTM114" s="17"/>
      <c r="KTN114" s="17"/>
      <c r="KTO114" s="17"/>
      <c r="KTP114" s="17"/>
      <c r="KTQ114" s="17"/>
      <c r="KTR114" s="17"/>
      <c r="KTS114" s="17"/>
      <c r="KTT114" s="17"/>
      <c r="KTU114" s="17"/>
      <c r="KTV114" s="17"/>
      <c r="KTW114" s="17"/>
      <c r="KTX114" s="17"/>
      <c r="KTY114" s="17"/>
      <c r="KTZ114" s="17"/>
      <c r="KUA114" s="17"/>
      <c r="KUB114" s="17"/>
      <c r="KUC114" s="17"/>
      <c r="KUD114" s="17"/>
      <c r="KUE114" s="17"/>
      <c r="KUF114" s="17"/>
      <c r="KUG114" s="17"/>
      <c r="KUH114" s="17"/>
      <c r="KUI114" s="17"/>
      <c r="KUJ114" s="17"/>
      <c r="KUK114" s="17"/>
      <c r="KUL114" s="17"/>
      <c r="KUM114" s="17"/>
      <c r="KUN114" s="17"/>
      <c r="KUO114" s="17"/>
      <c r="KUP114" s="17"/>
      <c r="KUQ114" s="17"/>
      <c r="KUR114" s="17"/>
      <c r="KUS114" s="17"/>
      <c r="KUT114" s="17"/>
      <c r="KUU114" s="17"/>
      <c r="KUV114" s="17"/>
      <c r="KUW114" s="17"/>
      <c r="KUX114" s="17"/>
      <c r="KUY114" s="17"/>
      <c r="KUZ114" s="17"/>
      <c r="KVA114" s="17"/>
      <c r="KVB114" s="17"/>
      <c r="KVC114" s="17"/>
      <c r="KVD114" s="17"/>
      <c r="KVE114" s="17"/>
      <c r="KVF114" s="17"/>
      <c r="KVG114" s="17"/>
      <c r="KVH114" s="17"/>
      <c r="KVI114" s="17"/>
      <c r="KVJ114" s="17"/>
      <c r="KVK114" s="17"/>
      <c r="KVL114" s="17"/>
      <c r="KVM114" s="17"/>
      <c r="KVN114" s="17"/>
      <c r="KVO114" s="17"/>
      <c r="KVP114" s="17"/>
      <c r="KVQ114" s="17"/>
      <c r="KVR114" s="17"/>
      <c r="KVS114" s="17"/>
      <c r="KVT114" s="17"/>
      <c r="KVU114" s="17"/>
      <c r="KVV114" s="17"/>
      <c r="KVW114" s="17"/>
      <c r="KVX114" s="17"/>
      <c r="KVY114" s="17"/>
      <c r="KVZ114" s="17"/>
      <c r="KWA114" s="17"/>
      <c r="KWB114" s="17"/>
      <c r="KWC114" s="17"/>
      <c r="KWD114" s="17"/>
      <c r="KWE114" s="17"/>
      <c r="KWF114" s="17"/>
      <c r="KWG114" s="17"/>
      <c r="KWH114" s="17"/>
      <c r="KWI114" s="17"/>
      <c r="KWJ114" s="17"/>
      <c r="KWK114" s="17"/>
      <c r="KWL114" s="17"/>
      <c r="KWM114" s="17"/>
      <c r="KWN114" s="17"/>
      <c r="KWO114" s="17"/>
      <c r="KWP114" s="17"/>
      <c r="KWQ114" s="17"/>
      <c r="KWR114" s="17"/>
      <c r="KWS114" s="17"/>
      <c r="KWT114" s="17"/>
      <c r="KWU114" s="17"/>
      <c r="KWV114" s="17"/>
      <c r="KWW114" s="17"/>
      <c r="KWX114" s="17"/>
      <c r="KWY114" s="17"/>
      <c r="KWZ114" s="17"/>
      <c r="KXA114" s="17"/>
      <c r="KXB114" s="17"/>
      <c r="KXC114" s="17"/>
      <c r="KXD114" s="17"/>
      <c r="KXE114" s="17"/>
      <c r="KXF114" s="17"/>
      <c r="KXG114" s="17"/>
      <c r="KXH114" s="17"/>
      <c r="KXI114" s="17"/>
      <c r="KXJ114" s="17"/>
      <c r="KXK114" s="17"/>
      <c r="KXL114" s="17"/>
      <c r="KXM114" s="17"/>
      <c r="KXN114" s="17"/>
      <c r="KXO114" s="17"/>
      <c r="KXP114" s="17"/>
      <c r="KXQ114" s="17"/>
      <c r="KXR114" s="17"/>
      <c r="KXS114" s="17"/>
      <c r="KXT114" s="17"/>
      <c r="KXU114" s="17"/>
      <c r="KXV114" s="17"/>
      <c r="KXW114" s="17"/>
      <c r="KXX114" s="17"/>
      <c r="KXY114" s="17"/>
      <c r="KXZ114" s="17"/>
      <c r="KYA114" s="17"/>
      <c r="KYB114" s="17"/>
      <c r="KYC114" s="17"/>
      <c r="KYD114" s="17"/>
      <c r="KYE114" s="17"/>
      <c r="KYF114" s="17"/>
      <c r="KYG114" s="17"/>
      <c r="KYH114" s="17"/>
      <c r="KYI114" s="17"/>
      <c r="KYJ114" s="17"/>
      <c r="KYK114" s="17"/>
      <c r="KYL114" s="17"/>
      <c r="KYM114" s="17"/>
      <c r="KYN114" s="17"/>
      <c r="KYO114" s="17"/>
      <c r="KYP114" s="17"/>
      <c r="KYQ114" s="17"/>
      <c r="KYR114" s="17"/>
      <c r="KYS114" s="17"/>
      <c r="KYT114" s="17"/>
      <c r="KYU114" s="17"/>
      <c r="KYV114" s="17"/>
      <c r="KYW114" s="17"/>
      <c r="KYX114" s="17"/>
      <c r="KYY114" s="17"/>
      <c r="KYZ114" s="17"/>
      <c r="KZA114" s="17"/>
      <c r="KZB114" s="17"/>
      <c r="KZC114" s="17"/>
      <c r="KZD114" s="17"/>
      <c r="KZE114" s="17"/>
      <c r="KZF114" s="17"/>
      <c r="KZG114" s="17"/>
      <c r="KZH114" s="17"/>
      <c r="KZI114" s="17"/>
      <c r="KZJ114" s="17"/>
      <c r="KZK114" s="17"/>
      <c r="KZL114" s="17"/>
      <c r="KZM114" s="17"/>
      <c r="KZN114" s="17"/>
      <c r="KZO114" s="17"/>
      <c r="KZP114" s="17"/>
      <c r="KZQ114" s="17"/>
      <c r="KZR114" s="17"/>
      <c r="KZS114" s="17"/>
      <c r="KZT114" s="17"/>
      <c r="KZU114" s="17"/>
      <c r="KZV114" s="17"/>
      <c r="KZW114" s="17"/>
      <c r="KZX114" s="17"/>
      <c r="KZY114" s="17"/>
      <c r="KZZ114" s="17"/>
      <c r="LAA114" s="17"/>
      <c r="LAB114" s="17"/>
      <c r="LAC114" s="17"/>
      <c r="LAD114" s="17"/>
      <c r="LAE114" s="17"/>
      <c r="LAF114" s="17"/>
      <c r="LAG114" s="17"/>
      <c r="LAH114" s="17"/>
      <c r="LAI114" s="17"/>
      <c r="LAJ114" s="17"/>
      <c r="LAK114" s="17"/>
      <c r="LAL114" s="17"/>
      <c r="LAM114" s="17"/>
      <c r="LAN114" s="17"/>
      <c r="LAO114" s="17"/>
      <c r="LAP114" s="17"/>
      <c r="LAQ114" s="17"/>
      <c r="LAR114" s="17"/>
      <c r="LAS114" s="17"/>
      <c r="LAT114" s="17"/>
      <c r="LAU114" s="17"/>
      <c r="LAV114" s="17"/>
      <c r="LAW114" s="17"/>
      <c r="LAX114" s="17"/>
      <c r="LAY114" s="17"/>
      <c r="LAZ114" s="17"/>
      <c r="LBA114" s="17"/>
      <c r="LBB114" s="17"/>
      <c r="LBC114" s="17"/>
      <c r="LBD114" s="17"/>
      <c r="LBE114" s="17"/>
      <c r="LBF114" s="17"/>
      <c r="LBG114" s="17"/>
      <c r="LBH114" s="17"/>
      <c r="LBI114" s="17"/>
      <c r="LBJ114" s="17"/>
      <c r="LBK114" s="17"/>
      <c r="LBL114" s="17"/>
      <c r="LBM114" s="17"/>
      <c r="LBN114" s="17"/>
      <c r="LBO114" s="17"/>
      <c r="LBP114" s="17"/>
      <c r="LBQ114" s="17"/>
      <c r="LBR114" s="17"/>
      <c r="LBS114" s="17"/>
      <c r="LBT114" s="17"/>
      <c r="LBU114" s="17"/>
      <c r="LBV114" s="17"/>
      <c r="LBW114" s="17"/>
      <c r="LBX114" s="17"/>
      <c r="LBY114" s="17"/>
      <c r="LBZ114" s="17"/>
      <c r="LCA114" s="17"/>
      <c r="LCB114" s="17"/>
      <c r="LCC114" s="17"/>
      <c r="LCD114" s="17"/>
      <c r="LCE114" s="17"/>
      <c r="LCF114" s="17"/>
      <c r="LCG114" s="17"/>
      <c r="LCH114" s="17"/>
      <c r="LCI114" s="17"/>
      <c r="LCJ114" s="17"/>
      <c r="LCK114" s="17"/>
      <c r="LCL114" s="17"/>
      <c r="LCM114" s="17"/>
      <c r="LCN114" s="17"/>
      <c r="LCO114" s="17"/>
      <c r="LCP114" s="17"/>
      <c r="LCQ114" s="17"/>
      <c r="LCR114" s="17"/>
      <c r="LCS114" s="17"/>
      <c r="LCT114" s="17"/>
      <c r="LCU114" s="17"/>
      <c r="LCV114" s="17"/>
      <c r="LCW114" s="17"/>
      <c r="LCX114" s="17"/>
      <c r="LCY114" s="17"/>
      <c r="LCZ114" s="17"/>
      <c r="LDA114" s="17"/>
      <c r="LDB114" s="17"/>
      <c r="LDC114" s="17"/>
      <c r="LDD114" s="17"/>
      <c r="LDE114" s="17"/>
      <c r="LDF114" s="17"/>
      <c r="LDG114" s="17"/>
      <c r="LDH114" s="17"/>
      <c r="LDI114" s="17"/>
      <c r="LDJ114" s="17"/>
      <c r="LDK114" s="17"/>
      <c r="LDL114" s="17"/>
      <c r="LDM114" s="17"/>
      <c r="LDN114" s="17"/>
      <c r="LDO114" s="17"/>
      <c r="LDP114" s="17"/>
      <c r="LDQ114" s="17"/>
      <c r="LDR114" s="17"/>
      <c r="LDS114" s="17"/>
      <c r="LDT114" s="17"/>
      <c r="LDU114" s="17"/>
      <c r="LDV114" s="17"/>
      <c r="LDW114" s="17"/>
      <c r="LDX114" s="17"/>
      <c r="LDY114" s="17"/>
      <c r="LDZ114" s="17"/>
      <c r="LEA114" s="17"/>
      <c r="LEB114" s="17"/>
      <c r="LEC114" s="17"/>
      <c r="LED114" s="17"/>
      <c r="LEE114" s="17"/>
      <c r="LEF114" s="17"/>
      <c r="LEG114" s="17"/>
      <c r="LEH114" s="17"/>
      <c r="LEI114" s="17"/>
      <c r="LEJ114" s="17"/>
      <c r="LEK114" s="17"/>
      <c r="LEL114" s="17"/>
      <c r="LEM114" s="17"/>
      <c r="LEN114" s="17"/>
      <c r="LEO114" s="17"/>
      <c r="LEP114" s="17"/>
      <c r="LEQ114" s="17"/>
      <c r="LER114" s="17"/>
      <c r="LES114" s="17"/>
      <c r="LET114" s="17"/>
      <c r="LEU114" s="17"/>
      <c r="LEV114" s="17"/>
      <c r="LEW114" s="17"/>
      <c r="LEX114" s="17"/>
      <c r="LEY114" s="17"/>
      <c r="LEZ114" s="17"/>
      <c r="LFA114" s="17"/>
      <c r="LFB114" s="17"/>
      <c r="LFC114" s="17"/>
      <c r="LFD114" s="17"/>
      <c r="LFE114" s="17"/>
      <c r="LFF114" s="17"/>
      <c r="LFG114" s="17"/>
      <c r="LFH114" s="17"/>
      <c r="LFI114" s="17"/>
      <c r="LFJ114" s="17"/>
      <c r="LFK114" s="17"/>
      <c r="LFL114" s="17"/>
      <c r="LFM114" s="17"/>
      <c r="LFN114" s="17"/>
      <c r="LFO114" s="17"/>
      <c r="LFP114" s="17"/>
      <c r="LFQ114" s="17"/>
      <c r="LFR114" s="17"/>
      <c r="LFS114" s="17"/>
      <c r="LFT114" s="17"/>
      <c r="LFU114" s="17"/>
      <c r="LFV114" s="17"/>
      <c r="LFW114" s="17"/>
      <c r="LFX114" s="17"/>
      <c r="LFY114" s="17"/>
      <c r="LFZ114" s="17"/>
      <c r="LGA114" s="17"/>
      <c r="LGB114" s="17"/>
      <c r="LGC114" s="17"/>
      <c r="LGD114" s="17"/>
      <c r="LGE114" s="17"/>
      <c r="LGF114" s="17"/>
      <c r="LGG114" s="17"/>
      <c r="LGH114" s="17"/>
      <c r="LGI114" s="17"/>
      <c r="LGJ114" s="17"/>
      <c r="LGK114" s="17"/>
      <c r="LGL114" s="17"/>
      <c r="LGM114" s="17"/>
      <c r="LGN114" s="17"/>
      <c r="LGO114" s="17"/>
      <c r="LGP114" s="17"/>
      <c r="LGQ114" s="17"/>
      <c r="LGR114" s="17"/>
      <c r="LGS114" s="17"/>
      <c r="LGT114" s="17"/>
      <c r="LGU114" s="17"/>
      <c r="LGV114" s="17"/>
      <c r="LGW114" s="17"/>
      <c r="LGX114" s="17"/>
      <c r="LGY114" s="17"/>
      <c r="LGZ114" s="17"/>
      <c r="LHA114" s="17"/>
      <c r="LHB114" s="17"/>
      <c r="LHC114" s="17"/>
      <c r="LHD114" s="17"/>
      <c r="LHE114" s="17"/>
      <c r="LHF114" s="17"/>
      <c r="LHG114" s="17"/>
      <c r="LHH114" s="17"/>
      <c r="LHI114" s="17"/>
      <c r="LHJ114" s="17"/>
      <c r="LHK114" s="17"/>
      <c r="LHL114" s="17"/>
      <c r="LHM114" s="17"/>
      <c r="LHN114" s="17"/>
      <c r="LHO114" s="17"/>
      <c r="LHP114" s="17"/>
      <c r="LHQ114" s="17"/>
      <c r="LHR114" s="17"/>
      <c r="LHS114" s="17"/>
      <c r="LHT114" s="17"/>
      <c r="LHU114" s="17"/>
      <c r="LHV114" s="17"/>
      <c r="LHW114" s="17"/>
      <c r="LHX114" s="17"/>
      <c r="LHY114" s="17"/>
      <c r="LHZ114" s="17"/>
      <c r="LIA114" s="17"/>
      <c r="LIB114" s="17"/>
      <c r="LIC114" s="17"/>
      <c r="LID114" s="17"/>
      <c r="LIE114" s="17"/>
      <c r="LIF114" s="17"/>
      <c r="LIG114" s="17"/>
      <c r="LIH114" s="17"/>
      <c r="LII114" s="17"/>
      <c r="LIJ114" s="17"/>
      <c r="LIK114" s="17"/>
      <c r="LIL114" s="17"/>
      <c r="LIM114" s="17"/>
      <c r="LIN114" s="17"/>
      <c r="LIO114" s="17"/>
      <c r="LIP114" s="17"/>
      <c r="LIQ114" s="17"/>
      <c r="LIR114" s="17"/>
      <c r="LIS114" s="17"/>
      <c r="LIT114" s="17"/>
      <c r="LIU114" s="17"/>
      <c r="LIV114" s="17"/>
      <c r="LIW114" s="17"/>
      <c r="LIX114" s="17"/>
      <c r="LIY114" s="17"/>
      <c r="LIZ114" s="17"/>
      <c r="LJA114" s="17"/>
      <c r="LJB114" s="17"/>
      <c r="LJC114" s="17"/>
      <c r="LJD114" s="17"/>
      <c r="LJE114" s="17"/>
      <c r="LJF114" s="17"/>
      <c r="LJG114" s="17"/>
      <c r="LJH114" s="17"/>
      <c r="LJI114" s="17"/>
      <c r="LJJ114" s="17"/>
      <c r="LJK114" s="17"/>
      <c r="LJL114" s="17"/>
      <c r="LJM114" s="17"/>
      <c r="LJN114" s="17"/>
      <c r="LJO114" s="17"/>
      <c r="LJP114" s="17"/>
      <c r="LJQ114" s="17"/>
      <c r="LJR114" s="17"/>
      <c r="LJS114" s="17"/>
      <c r="LJT114" s="17"/>
      <c r="LJU114" s="17"/>
      <c r="LJV114" s="17"/>
      <c r="LJW114" s="17"/>
      <c r="LJX114" s="17"/>
      <c r="LJY114" s="17"/>
      <c r="LJZ114" s="17"/>
      <c r="LKA114" s="17"/>
      <c r="LKB114" s="17"/>
      <c r="LKC114" s="17"/>
      <c r="LKD114" s="17"/>
      <c r="LKE114" s="17"/>
      <c r="LKF114" s="17"/>
      <c r="LKG114" s="17"/>
      <c r="LKH114" s="17"/>
      <c r="LKI114" s="17"/>
      <c r="LKJ114" s="17"/>
      <c r="LKK114" s="17"/>
      <c r="LKL114" s="17"/>
      <c r="LKM114" s="17"/>
      <c r="LKN114" s="17"/>
      <c r="LKO114" s="17"/>
      <c r="LKP114" s="17"/>
      <c r="LKQ114" s="17"/>
      <c r="LKR114" s="17"/>
      <c r="LKS114" s="17"/>
      <c r="LKT114" s="17"/>
      <c r="LKU114" s="17"/>
      <c r="LKV114" s="17"/>
      <c r="LKW114" s="17"/>
      <c r="LKX114" s="17"/>
      <c r="LKY114" s="17"/>
      <c r="LKZ114" s="17"/>
      <c r="LLA114" s="17"/>
      <c r="LLB114" s="17"/>
      <c r="LLC114" s="17"/>
      <c r="LLD114" s="17"/>
      <c r="LLE114" s="17"/>
      <c r="LLF114" s="17"/>
      <c r="LLG114" s="17"/>
      <c r="LLH114" s="17"/>
      <c r="LLI114" s="17"/>
      <c r="LLJ114" s="17"/>
      <c r="LLK114" s="17"/>
      <c r="LLL114" s="17"/>
      <c r="LLM114" s="17"/>
      <c r="LLN114" s="17"/>
      <c r="LLO114" s="17"/>
      <c r="LLP114" s="17"/>
      <c r="LLQ114" s="17"/>
      <c r="LLR114" s="17"/>
      <c r="LLS114" s="17"/>
      <c r="LLT114" s="17"/>
      <c r="LLU114" s="17"/>
      <c r="LLV114" s="17"/>
      <c r="LLW114" s="17"/>
      <c r="LLX114" s="17"/>
      <c r="LLY114" s="17"/>
      <c r="LLZ114" s="17"/>
      <c r="LMA114" s="17"/>
      <c r="LMB114" s="17"/>
      <c r="LMC114" s="17"/>
      <c r="LMD114" s="17"/>
      <c r="LME114" s="17"/>
      <c r="LMF114" s="17"/>
      <c r="LMG114" s="17"/>
      <c r="LMH114" s="17"/>
      <c r="LMI114" s="17"/>
      <c r="LMJ114" s="17"/>
      <c r="LMK114" s="17"/>
      <c r="LML114" s="17"/>
      <c r="LMM114" s="17"/>
      <c r="LMN114" s="17"/>
      <c r="LMO114" s="17"/>
      <c r="LMP114" s="17"/>
      <c r="LMQ114" s="17"/>
      <c r="LMR114" s="17"/>
      <c r="LMS114" s="17"/>
      <c r="LMT114" s="17"/>
      <c r="LMU114" s="17"/>
      <c r="LMV114" s="17"/>
      <c r="LMW114" s="17"/>
      <c r="LMX114" s="17"/>
      <c r="LMY114" s="17"/>
      <c r="LMZ114" s="17"/>
      <c r="LNA114" s="17"/>
      <c r="LNB114" s="17"/>
      <c r="LNC114" s="17"/>
      <c r="LND114" s="17"/>
      <c r="LNE114" s="17"/>
      <c r="LNF114" s="17"/>
      <c r="LNG114" s="17"/>
      <c r="LNH114" s="17"/>
      <c r="LNI114" s="17"/>
      <c r="LNJ114" s="17"/>
      <c r="LNK114" s="17"/>
      <c r="LNL114" s="17"/>
      <c r="LNM114" s="17"/>
      <c r="LNN114" s="17"/>
      <c r="LNO114" s="17"/>
      <c r="LNP114" s="17"/>
      <c r="LNQ114" s="17"/>
      <c r="LNR114" s="17"/>
      <c r="LNS114" s="17"/>
      <c r="LNT114" s="17"/>
      <c r="LNU114" s="17"/>
      <c r="LNV114" s="17"/>
      <c r="LNW114" s="17"/>
      <c r="LNX114" s="17"/>
      <c r="LNY114" s="17"/>
      <c r="LNZ114" s="17"/>
      <c r="LOA114" s="17"/>
      <c r="LOB114" s="17"/>
      <c r="LOC114" s="17"/>
      <c r="LOD114" s="17"/>
      <c r="LOE114" s="17"/>
      <c r="LOF114" s="17"/>
      <c r="LOG114" s="17"/>
      <c r="LOH114" s="17"/>
      <c r="LOI114" s="17"/>
      <c r="LOJ114" s="17"/>
      <c r="LOK114" s="17"/>
      <c r="LOL114" s="17"/>
      <c r="LOM114" s="17"/>
      <c r="LON114" s="17"/>
      <c r="LOO114" s="17"/>
      <c r="LOP114" s="17"/>
      <c r="LOQ114" s="17"/>
      <c r="LOR114" s="17"/>
      <c r="LOS114" s="17"/>
      <c r="LOT114" s="17"/>
      <c r="LOU114" s="17"/>
      <c r="LOV114" s="17"/>
      <c r="LOW114" s="17"/>
      <c r="LOX114" s="17"/>
      <c r="LOY114" s="17"/>
      <c r="LOZ114" s="17"/>
      <c r="LPA114" s="17"/>
      <c r="LPB114" s="17"/>
      <c r="LPC114" s="17"/>
      <c r="LPD114" s="17"/>
      <c r="LPE114" s="17"/>
      <c r="LPF114" s="17"/>
      <c r="LPG114" s="17"/>
      <c r="LPH114" s="17"/>
      <c r="LPI114" s="17"/>
      <c r="LPJ114" s="17"/>
      <c r="LPK114" s="17"/>
      <c r="LPL114" s="17"/>
      <c r="LPM114" s="17"/>
      <c r="LPN114" s="17"/>
      <c r="LPO114" s="17"/>
      <c r="LPP114" s="17"/>
      <c r="LPQ114" s="17"/>
      <c r="LPR114" s="17"/>
      <c r="LPS114" s="17"/>
      <c r="LPT114" s="17"/>
      <c r="LPU114" s="17"/>
      <c r="LPV114" s="17"/>
      <c r="LPW114" s="17"/>
      <c r="LPX114" s="17"/>
      <c r="LPY114" s="17"/>
      <c r="LPZ114" s="17"/>
      <c r="LQA114" s="17"/>
      <c r="LQB114" s="17"/>
      <c r="LQC114" s="17"/>
      <c r="LQD114" s="17"/>
      <c r="LQE114" s="17"/>
      <c r="LQF114" s="17"/>
      <c r="LQG114" s="17"/>
      <c r="LQH114" s="17"/>
      <c r="LQI114" s="17"/>
      <c r="LQJ114" s="17"/>
      <c r="LQK114" s="17"/>
      <c r="LQL114" s="17"/>
      <c r="LQM114" s="17"/>
      <c r="LQN114" s="17"/>
      <c r="LQO114" s="17"/>
      <c r="LQP114" s="17"/>
      <c r="LQQ114" s="17"/>
      <c r="LQR114" s="17"/>
      <c r="LQS114" s="17"/>
      <c r="LQT114" s="17"/>
      <c r="LQU114" s="17"/>
      <c r="LQV114" s="17"/>
      <c r="LQW114" s="17"/>
      <c r="LQX114" s="17"/>
      <c r="LQY114" s="17"/>
      <c r="LQZ114" s="17"/>
      <c r="LRA114" s="17"/>
      <c r="LRB114" s="17"/>
      <c r="LRC114" s="17"/>
      <c r="LRD114" s="17"/>
      <c r="LRE114" s="17"/>
      <c r="LRF114" s="17"/>
      <c r="LRG114" s="17"/>
      <c r="LRH114" s="17"/>
      <c r="LRI114" s="17"/>
      <c r="LRJ114" s="17"/>
      <c r="LRK114" s="17"/>
      <c r="LRL114" s="17"/>
      <c r="LRM114" s="17"/>
      <c r="LRN114" s="17"/>
      <c r="LRO114" s="17"/>
      <c r="LRP114" s="17"/>
      <c r="LRQ114" s="17"/>
      <c r="LRR114" s="17"/>
      <c r="LRS114" s="17"/>
      <c r="LRT114" s="17"/>
      <c r="LRU114" s="17"/>
      <c r="LRV114" s="17"/>
      <c r="LRW114" s="17"/>
      <c r="LRX114" s="17"/>
      <c r="LRY114" s="17"/>
      <c r="LRZ114" s="17"/>
      <c r="LSA114" s="17"/>
      <c r="LSB114" s="17"/>
      <c r="LSC114" s="17"/>
      <c r="LSD114" s="17"/>
      <c r="LSE114" s="17"/>
      <c r="LSF114" s="17"/>
      <c r="LSG114" s="17"/>
      <c r="LSH114" s="17"/>
      <c r="LSI114" s="17"/>
      <c r="LSJ114" s="17"/>
      <c r="LSK114" s="17"/>
      <c r="LSL114" s="17"/>
      <c r="LSM114" s="17"/>
      <c r="LSN114" s="17"/>
      <c r="LSO114" s="17"/>
      <c r="LSP114" s="17"/>
      <c r="LSQ114" s="17"/>
      <c r="LSR114" s="17"/>
      <c r="LSS114" s="17"/>
      <c r="LST114" s="17"/>
      <c r="LSU114" s="17"/>
      <c r="LSV114" s="17"/>
      <c r="LSW114" s="17"/>
      <c r="LSX114" s="17"/>
      <c r="LSY114" s="17"/>
      <c r="LSZ114" s="17"/>
      <c r="LTA114" s="17"/>
      <c r="LTB114" s="17"/>
      <c r="LTC114" s="17"/>
      <c r="LTD114" s="17"/>
      <c r="LTE114" s="17"/>
      <c r="LTF114" s="17"/>
      <c r="LTG114" s="17"/>
      <c r="LTH114" s="17"/>
      <c r="LTI114" s="17"/>
      <c r="LTJ114" s="17"/>
      <c r="LTK114" s="17"/>
      <c r="LTL114" s="17"/>
      <c r="LTM114" s="17"/>
      <c r="LTN114" s="17"/>
      <c r="LTO114" s="17"/>
      <c r="LTP114" s="17"/>
      <c r="LTQ114" s="17"/>
      <c r="LTR114" s="17"/>
      <c r="LTS114" s="17"/>
      <c r="LTT114" s="17"/>
      <c r="LTU114" s="17"/>
      <c r="LTV114" s="17"/>
      <c r="LTW114" s="17"/>
      <c r="LTX114" s="17"/>
      <c r="LTY114" s="17"/>
      <c r="LTZ114" s="17"/>
      <c r="LUA114" s="17"/>
      <c r="LUB114" s="17"/>
      <c r="LUC114" s="17"/>
      <c r="LUD114" s="17"/>
      <c r="LUE114" s="17"/>
      <c r="LUF114" s="17"/>
      <c r="LUG114" s="17"/>
      <c r="LUH114" s="17"/>
      <c r="LUI114" s="17"/>
      <c r="LUJ114" s="17"/>
      <c r="LUK114" s="17"/>
      <c r="LUL114" s="17"/>
      <c r="LUM114" s="17"/>
      <c r="LUN114" s="17"/>
      <c r="LUO114" s="17"/>
      <c r="LUP114" s="17"/>
      <c r="LUQ114" s="17"/>
      <c r="LUR114" s="17"/>
      <c r="LUS114" s="17"/>
      <c r="LUT114" s="17"/>
      <c r="LUU114" s="17"/>
      <c r="LUV114" s="17"/>
      <c r="LUW114" s="17"/>
      <c r="LUX114" s="17"/>
      <c r="LUY114" s="17"/>
      <c r="LUZ114" s="17"/>
      <c r="LVA114" s="17"/>
      <c r="LVB114" s="17"/>
      <c r="LVC114" s="17"/>
      <c r="LVD114" s="17"/>
      <c r="LVE114" s="17"/>
      <c r="LVF114" s="17"/>
      <c r="LVG114" s="17"/>
      <c r="LVH114" s="17"/>
      <c r="LVI114" s="17"/>
      <c r="LVJ114" s="17"/>
      <c r="LVK114" s="17"/>
      <c r="LVL114" s="17"/>
      <c r="LVM114" s="17"/>
      <c r="LVN114" s="17"/>
      <c r="LVO114" s="17"/>
      <c r="LVP114" s="17"/>
      <c r="LVQ114" s="17"/>
      <c r="LVR114" s="17"/>
      <c r="LVS114" s="17"/>
      <c r="LVT114" s="17"/>
      <c r="LVU114" s="17"/>
      <c r="LVV114" s="17"/>
      <c r="LVW114" s="17"/>
      <c r="LVX114" s="17"/>
      <c r="LVY114" s="17"/>
      <c r="LVZ114" s="17"/>
      <c r="LWA114" s="17"/>
      <c r="LWB114" s="17"/>
      <c r="LWC114" s="17"/>
      <c r="LWD114" s="17"/>
      <c r="LWE114" s="17"/>
      <c r="LWF114" s="17"/>
      <c r="LWG114" s="17"/>
      <c r="LWH114" s="17"/>
      <c r="LWI114" s="17"/>
      <c r="LWJ114" s="17"/>
      <c r="LWK114" s="17"/>
      <c r="LWL114" s="17"/>
      <c r="LWM114" s="17"/>
      <c r="LWN114" s="17"/>
      <c r="LWO114" s="17"/>
      <c r="LWP114" s="17"/>
      <c r="LWQ114" s="17"/>
      <c r="LWR114" s="17"/>
      <c r="LWS114" s="17"/>
      <c r="LWT114" s="17"/>
      <c r="LWU114" s="17"/>
      <c r="LWV114" s="17"/>
      <c r="LWW114" s="17"/>
      <c r="LWX114" s="17"/>
      <c r="LWY114" s="17"/>
      <c r="LWZ114" s="17"/>
      <c r="LXA114" s="17"/>
      <c r="LXB114" s="17"/>
      <c r="LXC114" s="17"/>
      <c r="LXD114" s="17"/>
      <c r="LXE114" s="17"/>
      <c r="LXF114" s="17"/>
      <c r="LXG114" s="17"/>
      <c r="LXH114" s="17"/>
      <c r="LXI114" s="17"/>
      <c r="LXJ114" s="17"/>
      <c r="LXK114" s="17"/>
      <c r="LXL114" s="17"/>
      <c r="LXM114" s="17"/>
      <c r="LXN114" s="17"/>
      <c r="LXO114" s="17"/>
      <c r="LXP114" s="17"/>
      <c r="LXQ114" s="17"/>
      <c r="LXR114" s="17"/>
      <c r="LXS114" s="17"/>
      <c r="LXT114" s="17"/>
      <c r="LXU114" s="17"/>
      <c r="LXV114" s="17"/>
      <c r="LXW114" s="17"/>
      <c r="LXX114" s="17"/>
      <c r="LXY114" s="17"/>
      <c r="LXZ114" s="17"/>
      <c r="LYA114" s="17"/>
      <c r="LYB114" s="17"/>
      <c r="LYC114" s="17"/>
      <c r="LYD114" s="17"/>
      <c r="LYE114" s="17"/>
      <c r="LYF114" s="17"/>
      <c r="LYG114" s="17"/>
      <c r="LYH114" s="17"/>
      <c r="LYI114" s="17"/>
      <c r="LYJ114" s="17"/>
      <c r="LYK114" s="17"/>
      <c r="LYL114" s="17"/>
      <c r="LYM114" s="17"/>
      <c r="LYN114" s="17"/>
      <c r="LYO114" s="17"/>
      <c r="LYP114" s="17"/>
      <c r="LYQ114" s="17"/>
      <c r="LYR114" s="17"/>
      <c r="LYS114" s="17"/>
      <c r="LYT114" s="17"/>
      <c r="LYU114" s="17"/>
      <c r="LYV114" s="17"/>
      <c r="LYW114" s="17"/>
      <c r="LYX114" s="17"/>
      <c r="LYY114" s="17"/>
      <c r="LYZ114" s="17"/>
      <c r="LZA114" s="17"/>
      <c r="LZB114" s="17"/>
      <c r="LZC114" s="17"/>
      <c r="LZD114" s="17"/>
      <c r="LZE114" s="17"/>
      <c r="LZF114" s="17"/>
      <c r="LZG114" s="17"/>
      <c r="LZH114" s="17"/>
      <c r="LZI114" s="17"/>
      <c r="LZJ114" s="17"/>
      <c r="LZK114" s="17"/>
      <c r="LZL114" s="17"/>
      <c r="LZM114" s="17"/>
      <c r="LZN114" s="17"/>
      <c r="LZO114" s="17"/>
      <c r="LZP114" s="17"/>
      <c r="LZQ114" s="17"/>
      <c r="LZR114" s="17"/>
      <c r="LZS114" s="17"/>
      <c r="LZT114" s="17"/>
      <c r="LZU114" s="17"/>
      <c r="LZV114" s="17"/>
      <c r="LZW114" s="17"/>
      <c r="LZX114" s="17"/>
      <c r="LZY114" s="17"/>
      <c r="LZZ114" s="17"/>
      <c r="MAA114" s="17"/>
      <c r="MAB114" s="17"/>
      <c r="MAC114" s="17"/>
      <c r="MAD114" s="17"/>
      <c r="MAE114" s="17"/>
      <c r="MAF114" s="17"/>
      <c r="MAG114" s="17"/>
      <c r="MAH114" s="17"/>
      <c r="MAI114" s="17"/>
      <c r="MAJ114" s="17"/>
      <c r="MAK114" s="17"/>
      <c r="MAL114" s="17"/>
      <c r="MAM114" s="17"/>
      <c r="MAN114" s="17"/>
      <c r="MAO114" s="17"/>
      <c r="MAP114" s="17"/>
      <c r="MAQ114" s="17"/>
      <c r="MAR114" s="17"/>
      <c r="MAS114" s="17"/>
      <c r="MAT114" s="17"/>
      <c r="MAU114" s="17"/>
      <c r="MAV114" s="17"/>
      <c r="MAW114" s="17"/>
      <c r="MAX114" s="17"/>
      <c r="MAY114" s="17"/>
      <c r="MAZ114" s="17"/>
      <c r="MBA114" s="17"/>
      <c r="MBB114" s="17"/>
      <c r="MBC114" s="17"/>
      <c r="MBD114" s="17"/>
      <c r="MBE114" s="17"/>
      <c r="MBF114" s="17"/>
      <c r="MBG114" s="17"/>
      <c r="MBH114" s="17"/>
      <c r="MBI114" s="17"/>
      <c r="MBJ114" s="17"/>
      <c r="MBK114" s="17"/>
      <c r="MBL114" s="17"/>
      <c r="MBM114" s="17"/>
      <c r="MBN114" s="17"/>
      <c r="MBO114" s="17"/>
      <c r="MBP114" s="17"/>
      <c r="MBQ114" s="17"/>
      <c r="MBR114" s="17"/>
      <c r="MBS114" s="17"/>
      <c r="MBT114" s="17"/>
      <c r="MBU114" s="17"/>
      <c r="MBV114" s="17"/>
      <c r="MBW114" s="17"/>
      <c r="MBX114" s="17"/>
      <c r="MBY114" s="17"/>
      <c r="MBZ114" s="17"/>
      <c r="MCA114" s="17"/>
      <c r="MCB114" s="17"/>
      <c r="MCC114" s="17"/>
      <c r="MCD114" s="17"/>
      <c r="MCE114" s="17"/>
      <c r="MCF114" s="17"/>
      <c r="MCG114" s="17"/>
      <c r="MCH114" s="17"/>
      <c r="MCI114" s="17"/>
      <c r="MCJ114" s="17"/>
      <c r="MCK114" s="17"/>
      <c r="MCL114" s="17"/>
      <c r="MCM114" s="17"/>
      <c r="MCN114" s="17"/>
      <c r="MCO114" s="17"/>
      <c r="MCP114" s="17"/>
      <c r="MCQ114" s="17"/>
      <c r="MCR114" s="17"/>
      <c r="MCS114" s="17"/>
      <c r="MCT114" s="17"/>
      <c r="MCU114" s="17"/>
      <c r="MCV114" s="17"/>
      <c r="MCW114" s="17"/>
      <c r="MCX114" s="17"/>
      <c r="MCY114" s="17"/>
      <c r="MCZ114" s="17"/>
      <c r="MDA114" s="17"/>
      <c r="MDB114" s="17"/>
      <c r="MDC114" s="17"/>
      <c r="MDD114" s="17"/>
      <c r="MDE114" s="17"/>
      <c r="MDF114" s="17"/>
      <c r="MDG114" s="17"/>
      <c r="MDH114" s="17"/>
      <c r="MDI114" s="17"/>
      <c r="MDJ114" s="17"/>
      <c r="MDK114" s="17"/>
      <c r="MDL114" s="17"/>
      <c r="MDM114" s="17"/>
      <c r="MDN114" s="17"/>
      <c r="MDO114" s="17"/>
      <c r="MDP114" s="17"/>
      <c r="MDQ114" s="17"/>
      <c r="MDR114" s="17"/>
      <c r="MDS114" s="17"/>
      <c r="MDT114" s="17"/>
      <c r="MDU114" s="17"/>
      <c r="MDV114" s="17"/>
      <c r="MDW114" s="17"/>
      <c r="MDX114" s="17"/>
      <c r="MDY114" s="17"/>
      <c r="MDZ114" s="17"/>
      <c r="MEA114" s="17"/>
      <c r="MEB114" s="17"/>
      <c r="MEC114" s="17"/>
      <c r="MED114" s="17"/>
      <c r="MEE114" s="17"/>
      <c r="MEF114" s="17"/>
      <c r="MEG114" s="17"/>
      <c r="MEH114" s="17"/>
      <c r="MEI114" s="17"/>
      <c r="MEJ114" s="17"/>
      <c r="MEK114" s="17"/>
      <c r="MEL114" s="17"/>
      <c r="MEM114" s="17"/>
      <c r="MEN114" s="17"/>
      <c r="MEO114" s="17"/>
      <c r="MEP114" s="17"/>
      <c r="MEQ114" s="17"/>
      <c r="MER114" s="17"/>
      <c r="MES114" s="17"/>
      <c r="MET114" s="17"/>
      <c r="MEU114" s="17"/>
      <c r="MEV114" s="17"/>
      <c r="MEW114" s="17"/>
      <c r="MEX114" s="17"/>
      <c r="MEY114" s="17"/>
      <c r="MEZ114" s="17"/>
      <c r="MFA114" s="17"/>
      <c r="MFB114" s="17"/>
      <c r="MFC114" s="17"/>
      <c r="MFD114" s="17"/>
      <c r="MFE114" s="17"/>
      <c r="MFF114" s="17"/>
      <c r="MFG114" s="17"/>
      <c r="MFH114" s="17"/>
      <c r="MFI114" s="17"/>
      <c r="MFJ114" s="17"/>
      <c r="MFK114" s="17"/>
      <c r="MFL114" s="17"/>
      <c r="MFM114" s="17"/>
      <c r="MFN114" s="17"/>
      <c r="MFO114" s="17"/>
      <c r="MFP114" s="17"/>
      <c r="MFQ114" s="17"/>
      <c r="MFR114" s="17"/>
      <c r="MFS114" s="17"/>
      <c r="MFT114" s="17"/>
      <c r="MFU114" s="17"/>
      <c r="MFV114" s="17"/>
      <c r="MFW114" s="17"/>
      <c r="MFX114" s="17"/>
      <c r="MFY114" s="17"/>
      <c r="MFZ114" s="17"/>
      <c r="MGA114" s="17"/>
      <c r="MGB114" s="17"/>
      <c r="MGC114" s="17"/>
      <c r="MGD114" s="17"/>
      <c r="MGE114" s="17"/>
      <c r="MGF114" s="17"/>
      <c r="MGG114" s="17"/>
      <c r="MGH114" s="17"/>
      <c r="MGI114" s="17"/>
      <c r="MGJ114" s="17"/>
      <c r="MGK114" s="17"/>
      <c r="MGL114" s="17"/>
      <c r="MGM114" s="17"/>
      <c r="MGN114" s="17"/>
      <c r="MGO114" s="17"/>
      <c r="MGP114" s="17"/>
      <c r="MGQ114" s="17"/>
      <c r="MGR114" s="17"/>
      <c r="MGS114" s="17"/>
      <c r="MGT114" s="17"/>
      <c r="MGU114" s="17"/>
      <c r="MGV114" s="17"/>
      <c r="MGW114" s="17"/>
      <c r="MGX114" s="17"/>
      <c r="MGY114" s="17"/>
      <c r="MGZ114" s="17"/>
      <c r="MHA114" s="17"/>
      <c r="MHB114" s="17"/>
      <c r="MHC114" s="17"/>
      <c r="MHD114" s="17"/>
      <c r="MHE114" s="17"/>
      <c r="MHF114" s="17"/>
      <c r="MHG114" s="17"/>
      <c r="MHH114" s="17"/>
      <c r="MHI114" s="17"/>
      <c r="MHJ114" s="17"/>
      <c r="MHK114" s="17"/>
      <c r="MHL114" s="17"/>
      <c r="MHM114" s="17"/>
      <c r="MHN114" s="17"/>
      <c r="MHO114" s="17"/>
      <c r="MHP114" s="17"/>
      <c r="MHQ114" s="17"/>
      <c r="MHR114" s="17"/>
      <c r="MHS114" s="17"/>
      <c r="MHT114" s="17"/>
      <c r="MHU114" s="17"/>
      <c r="MHV114" s="17"/>
      <c r="MHW114" s="17"/>
      <c r="MHX114" s="17"/>
      <c r="MHY114" s="17"/>
      <c r="MHZ114" s="17"/>
      <c r="MIA114" s="17"/>
      <c r="MIB114" s="17"/>
      <c r="MIC114" s="17"/>
      <c r="MID114" s="17"/>
      <c r="MIE114" s="17"/>
      <c r="MIF114" s="17"/>
      <c r="MIG114" s="17"/>
      <c r="MIH114" s="17"/>
      <c r="MII114" s="17"/>
      <c r="MIJ114" s="17"/>
      <c r="MIK114" s="17"/>
      <c r="MIL114" s="17"/>
      <c r="MIM114" s="17"/>
      <c r="MIN114" s="17"/>
      <c r="MIO114" s="17"/>
      <c r="MIP114" s="17"/>
      <c r="MIQ114" s="17"/>
      <c r="MIR114" s="17"/>
      <c r="MIS114" s="17"/>
      <c r="MIT114" s="17"/>
      <c r="MIU114" s="17"/>
      <c r="MIV114" s="17"/>
      <c r="MIW114" s="17"/>
      <c r="MIX114" s="17"/>
      <c r="MIY114" s="17"/>
      <c r="MIZ114" s="17"/>
      <c r="MJA114" s="17"/>
      <c r="MJB114" s="17"/>
      <c r="MJC114" s="17"/>
      <c r="MJD114" s="17"/>
      <c r="MJE114" s="17"/>
      <c r="MJF114" s="17"/>
      <c r="MJG114" s="17"/>
      <c r="MJH114" s="17"/>
      <c r="MJI114" s="17"/>
      <c r="MJJ114" s="17"/>
      <c r="MJK114" s="17"/>
      <c r="MJL114" s="17"/>
      <c r="MJM114" s="17"/>
      <c r="MJN114" s="17"/>
      <c r="MJO114" s="17"/>
      <c r="MJP114" s="17"/>
      <c r="MJQ114" s="17"/>
      <c r="MJR114" s="17"/>
      <c r="MJS114" s="17"/>
      <c r="MJT114" s="17"/>
      <c r="MJU114" s="17"/>
      <c r="MJV114" s="17"/>
      <c r="MJW114" s="17"/>
      <c r="MJX114" s="17"/>
      <c r="MJY114" s="17"/>
      <c r="MJZ114" s="17"/>
      <c r="MKA114" s="17"/>
      <c r="MKB114" s="17"/>
      <c r="MKC114" s="17"/>
      <c r="MKD114" s="17"/>
      <c r="MKE114" s="17"/>
      <c r="MKF114" s="17"/>
      <c r="MKG114" s="17"/>
      <c r="MKH114" s="17"/>
      <c r="MKI114" s="17"/>
      <c r="MKJ114" s="17"/>
      <c r="MKK114" s="17"/>
      <c r="MKL114" s="17"/>
      <c r="MKM114" s="17"/>
      <c r="MKN114" s="17"/>
      <c r="MKO114" s="17"/>
      <c r="MKP114" s="17"/>
      <c r="MKQ114" s="17"/>
      <c r="MKR114" s="17"/>
      <c r="MKS114" s="17"/>
      <c r="MKT114" s="17"/>
      <c r="MKU114" s="17"/>
      <c r="MKV114" s="17"/>
      <c r="MKW114" s="17"/>
      <c r="MKX114" s="17"/>
      <c r="MKY114" s="17"/>
      <c r="MKZ114" s="17"/>
      <c r="MLA114" s="17"/>
      <c r="MLB114" s="17"/>
      <c r="MLC114" s="17"/>
      <c r="MLD114" s="17"/>
      <c r="MLE114" s="17"/>
      <c r="MLF114" s="17"/>
      <c r="MLG114" s="17"/>
      <c r="MLH114" s="17"/>
      <c r="MLI114" s="17"/>
      <c r="MLJ114" s="17"/>
      <c r="MLK114" s="17"/>
      <c r="MLL114" s="17"/>
      <c r="MLM114" s="17"/>
      <c r="MLN114" s="17"/>
      <c r="MLO114" s="17"/>
      <c r="MLP114" s="17"/>
      <c r="MLQ114" s="17"/>
      <c r="MLR114" s="17"/>
      <c r="MLS114" s="17"/>
      <c r="MLT114" s="17"/>
      <c r="MLU114" s="17"/>
      <c r="MLV114" s="17"/>
      <c r="MLW114" s="17"/>
      <c r="MLX114" s="17"/>
      <c r="MLY114" s="17"/>
      <c r="MLZ114" s="17"/>
      <c r="MMA114" s="17"/>
      <c r="MMB114" s="17"/>
      <c r="MMC114" s="17"/>
      <c r="MMD114" s="17"/>
      <c r="MME114" s="17"/>
      <c r="MMF114" s="17"/>
      <c r="MMG114" s="17"/>
      <c r="MMH114" s="17"/>
      <c r="MMI114" s="17"/>
      <c r="MMJ114" s="17"/>
      <c r="MMK114" s="17"/>
      <c r="MML114" s="17"/>
      <c r="MMM114" s="17"/>
      <c r="MMN114" s="17"/>
      <c r="MMO114" s="17"/>
      <c r="MMP114" s="17"/>
      <c r="MMQ114" s="17"/>
      <c r="MMR114" s="17"/>
      <c r="MMS114" s="17"/>
      <c r="MMT114" s="17"/>
      <c r="MMU114" s="17"/>
      <c r="MMV114" s="17"/>
      <c r="MMW114" s="17"/>
      <c r="MMX114" s="17"/>
      <c r="MMY114" s="17"/>
      <c r="MMZ114" s="17"/>
      <c r="MNA114" s="17"/>
      <c r="MNB114" s="17"/>
      <c r="MNC114" s="17"/>
      <c r="MND114" s="17"/>
      <c r="MNE114" s="17"/>
      <c r="MNF114" s="17"/>
      <c r="MNG114" s="17"/>
      <c r="MNH114" s="17"/>
      <c r="MNI114" s="17"/>
      <c r="MNJ114" s="17"/>
      <c r="MNK114" s="17"/>
      <c r="MNL114" s="17"/>
      <c r="MNM114" s="17"/>
      <c r="MNN114" s="17"/>
      <c r="MNO114" s="17"/>
      <c r="MNP114" s="17"/>
      <c r="MNQ114" s="17"/>
      <c r="MNR114" s="17"/>
      <c r="MNS114" s="17"/>
      <c r="MNT114" s="17"/>
      <c r="MNU114" s="17"/>
      <c r="MNV114" s="17"/>
      <c r="MNW114" s="17"/>
      <c r="MNX114" s="17"/>
      <c r="MNY114" s="17"/>
      <c r="MNZ114" s="17"/>
      <c r="MOA114" s="17"/>
      <c r="MOB114" s="17"/>
      <c r="MOC114" s="17"/>
      <c r="MOD114" s="17"/>
      <c r="MOE114" s="17"/>
      <c r="MOF114" s="17"/>
      <c r="MOG114" s="17"/>
      <c r="MOH114" s="17"/>
      <c r="MOI114" s="17"/>
      <c r="MOJ114" s="17"/>
      <c r="MOK114" s="17"/>
      <c r="MOL114" s="17"/>
      <c r="MOM114" s="17"/>
      <c r="MON114" s="17"/>
      <c r="MOO114" s="17"/>
      <c r="MOP114" s="17"/>
      <c r="MOQ114" s="17"/>
      <c r="MOR114" s="17"/>
      <c r="MOS114" s="17"/>
      <c r="MOT114" s="17"/>
      <c r="MOU114" s="17"/>
      <c r="MOV114" s="17"/>
      <c r="MOW114" s="17"/>
      <c r="MOX114" s="17"/>
      <c r="MOY114" s="17"/>
      <c r="MOZ114" s="17"/>
      <c r="MPA114" s="17"/>
      <c r="MPB114" s="17"/>
      <c r="MPC114" s="17"/>
      <c r="MPD114" s="17"/>
      <c r="MPE114" s="17"/>
      <c r="MPF114" s="17"/>
      <c r="MPG114" s="17"/>
      <c r="MPH114" s="17"/>
      <c r="MPI114" s="17"/>
      <c r="MPJ114" s="17"/>
      <c r="MPK114" s="17"/>
      <c r="MPL114" s="17"/>
      <c r="MPM114" s="17"/>
      <c r="MPN114" s="17"/>
      <c r="MPO114" s="17"/>
      <c r="MPP114" s="17"/>
      <c r="MPQ114" s="17"/>
      <c r="MPR114" s="17"/>
      <c r="MPS114" s="17"/>
      <c r="MPT114" s="17"/>
      <c r="MPU114" s="17"/>
      <c r="MPV114" s="17"/>
      <c r="MPW114" s="17"/>
      <c r="MPX114" s="17"/>
      <c r="MPY114" s="17"/>
      <c r="MPZ114" s="17"/>
      <c r="MQA114" s="17"/>
      <c r="MQB114" s="17"/>
      <c r="MQC114" s="17"/>
      <c r="MQD114" s="17"/>
      <c r="MQE114" s="17"/>
      <c r="MQF114" s="17"/>
      <c r="MQG114" s="17"/>
      <c r="MQH114" s="17"/>
      <c r="MQI114" s="17"/>
      <c r="MQJ114" s="17"/>
      <c r="MQK114" s="17"/>
      <c r="MQL114" s="17"/>
      <c r="MQM114" s="17"/>
      <c r="MQN114" s="17"/>
      <c r="MQO114" s="17"/>
      <c r="MQP114" s="17"/>
      <c r="MQQ114" s="17"/>
      <c r="MQR114" s="17"/>
      <c r="MQS114" s="17"/>
      <c r="MQT114" s="17"/>
      <c r="MQU114" s="17"/>
      <c r="MQV114" s="17"/>
      <c r="MQW114" s="17"/>
      <c r="MQX114" s="17"/>
      <c r="MQY114" s="17"/>
      <c r="MQZ114" s="17"/>
      <c r="MRA114" s="17"/>
      <c r="MRB114" s="17"/>
      <c r="MRC114" s="17"/>
      <c r="MRD114" s="17"/>
      <c r="MRE114" s="17"/>
      <c r="MRF114" s="17"/>
      <c r="MRG114" s="17"/>
      <c r="MRH114" s="17"/>
      <c r="MRI114" s="17"/>
      <c r="MRJ114" s="17"/>
      <c r="MRK114" s="17"/>
      <c r="MRL114" s="17"/>
      <c r="MRM114" s="17"/>
      <c r="MRN114" s="17"/>
      <c r="MRO114" s="17"/>
      <c r="MRP114" s="17"/>
      <c r="MRQ114" s="17"/>
      <c r="MRR114" s="17"/>
      <c r="MRS114" s="17"/>
      <c r="MRT114" s="17"/>
      <c r="MRU114" s="17"/>
      <c r="MRV114" s="17"/>
      <c r="MRW114" s="17"/>
      <c r="MRX114" s="17"/>
      <c r="MRY114" s="17"/>
      <c r="MRZ114" s="17"/>
      <c r="MSA114" s="17"/>
      <c r="MSB114" s="17"/>
      <c r="MSC114" s="17"/>
      <c r="MSD114" s="17"/>
      <c r="MSE114" s="17"/>
      <c r="MSF114" s="17"/>
      <c r="MSG114" s="17"/>
      <c r="MSH114" s="17"/>
      <c r="MSI114" s="17"/>
      <c r="MSJ114" s="17"/>
      <c r="MSK114" s="17"/>
      <c r="MSL114" s="17"/>
      <c r="MSM114" s="17"/>
      <c r="MSN114" s="17"/>
      <c r="MSO114" s="17"/>
      <c r="MSP114" s="17"/>
      <c r="MSQ114" s="17"/>
      <c r="MSR114" s="17"/>
      <c r="MSS114" s="17"/>
      <c r="MST114" s="17"/>
      <c r="MSU114" s="17"/>
      <c r="MSV114" s="17"/>
      <c r="MSW114" s="17"/>
      <c r="MSX114" s="17"/>
      <c r="MSY114" s="17"/>
      <c r="MSZ114" s="17"/>
      <c r="MTA114" s="17"/>
      <c r="MTB114" s="17"/>
      <c r="MTC114" s="17"/>
      <c r="MTD114" s="17"/>
      <c r="MTE114" s="17"/>
      <c r="MTF114" s="17"/>
      <c r="MTG114" s="17"/>
      <c r="MTH114" s="17"/>
      <c r="MTI114" s="17"/>
      <c r="MTJ114" s="17"/>
      <c r="MTK114" s="17"/>
      <c r="MTL114" s="17"/>
      <c r="MTM114" s="17"/>
      <c r="MTN114" s="17"/>
      <c r="MTO114" s="17"/>
      <c r="MTP114" s="17"/>
      <c r="MTQ114" s="17"/>
      <c r="MTR114" s="17"/>
      <c r="MTS114" s="17"/>
      <c r="MTT114" s="17"/>
      <c r="MTU114" s="17"/>
      <c r="MTV114" s="17"/>
      <c r="MTW114" s="17"/>
      <c r="MTX114" s="17"/>
      <c r="MTY114" s="17"/>
      <c r="MTZ114" s="17"/>
      <c r="MUA114" s="17"/>
      <c r="MUB114" s="17"/>
      <c r="MUC114" s="17"/>
      <c r="MUD114" s="17"/>
      <c r="MUE114" s="17"/>
      <c r="MUF114" s="17"/>
      <c r="MUG114" s="17"/>
      <c r="MUH114" s="17"/>
      <c r="MUI114" s="17"/>
      <c r="MUJ114" s="17"/>
      <c r="MUK114" s="17"/>
      <c r="MUL114" s="17"/>
      <c r="MUM114" s="17"/>
      <c r="MUN114" s="17"/>
      <c r="MUO114" s="17"/>
      <c r="MUP114" s="17"/>
      <c r="MUQ114" s="17"/>
      <c r="MUR114" s="17"/>
      <c r="MUS114" s="17"/>
      <c r="MUT114" s="17"/>
      <c r="MUU114" s="17"/>
      <c r="MUV114" s="17"/>
      <c r="MUW114" s="17"/>
      <c r="MUX114" s="17"/>
      <c r="MUY114" s="17"/>
      <c r="MUZ114" s="17"/>
      <c r="MVA114" s="17"/>
      <c r="MVB114" s="17"/>
      <c r="MVC114" s="17"/>
      <c r="MVD114" s="17"/>
      <c r="MVE114" s="17"/>
      <c r="MVF114" s="17"/>
      <c r="MVG114" s="17"/>
      <c r="MVH114" s="17"/>
      <c r="MVI114" s="17"/>
      <c r="MVJ114" s="17"/>
      <c r="MVK114" s="17"/>
      <c r="MVL114" s="17"/>
      <c r="MVM114" s="17"/>
      <c r="MVN114" s="17"/>
      <c r="MVO114" s="17"/>
      <c r="MVP114" s="17"/>
      <c r="MVQ114" s="17"/>
      <c r="MVR114" s="17"/>
      <c r="MVS114" s="17"/>
      <c r="MVT114" s="17"/>
      <c r="MVU114" s="17"/>
      <c r="MVV114" s="17"/>
      <c r="MVW114" s="17"/>
      <c r="MVX114" s="17"/>
      <c r="MVY114" s="17"/>
      <c r="MVZ114" s="17"/>
      <c r="MWA114" s="17"/>
      <c r="MWB114" s="17"/>
      <c r="MWC114" s="17"/>
      <c r="MWD114" s="17"/>
      <c r="MWE114" s="17"/>
      <c r="MWF114" s="17"/>
      <c r="MWG114" s="17"/>
      <c r="MWH114" s="17"/>
      <c r="MWI114" s="17"/>
      <c r="MWJ114" s="17"/>
      <c r="MWK114" s="17"/>
      <c r="MWL114" s="17"/>
      <c r="MWM114" s="17"/>
      <c r="MWN114" s="17"/>
      <c r="MWO114" s="17"/>
      <c r="MWP114" s="17"/>
      <c r="MWQ114" s="17"/>
      <c r="MWR114" s="17"/>
      <c r="MWS114" s="17"/>
      <c r="MWT114" s="17"/>
      <c r="MWU114" s="17"/>
      <c r="MWV114" s="17"/>
      <c r="MWW114" s="17"/>
      <c r="MWX114" s="17"/>
      <c r="MWY114" s="17"/>
      <c r="MWZ114" s="17"/>
      <c r="MXA114" s="17"/>
      <c r="MXB114" s="17"/>
      <c r="MXC114" s="17"/>
      <c r="MXD114" s="17"/>
      <c r="MXE114" s="17"/>
      <c r="MXF114" s="17"/>
      <c r="MXG114" s="17"/>
      <c r="MXH114" s="17"/>
      <c r="MXI114" s="17"/>
      <c r="MXJ114" s="17"/>
      <c r="MXK114" s="17"/>
      <c r="MXL114" s="17"/>
      <c r="MXM114" s="17"/>
      <c r="MXN114" s="17"/>
      <c r="MXO114" s="17"/>
      <c r="MXP114" s="17"/>
      <c r="MXQ114" s="17"/>
      <c r="MXR114" s="17"/>
      <c r="MXS114" s="17"/>
      <c r="MXT114" s="17"/>
      <c r="MXU114" s="17"/>
      <c r="MXV114" s="17"/>
      <c r="MXW114" s="17"/>
      <c r="MXX114" s="17"/>
      <c r="MXY114" s="17"/>
      <c r="MXZ114" s="17"/>
      <c r="MYA114" s="17"/>
      <c r="MYB114" s="17"/>
      <c r="MYC114" s="17"/>
      <c r="MYD114" s="17"/>
      <c r="MYE114" s="17"/>
      <c r="MYF114" s="17"/>
      <c r="MYG114" s="17"/>
      <c r="MYH114" s="17"/>
      <c r="MYI114" s="17"/>
      <c r="MYJ114" s="17"/>
      <c r="MYK114" s="17"/>
      <c r="MYL114" s="17"/>
      <c r="MYM114" s="17"/>
      <c r="MYN114" s="17"/>
      <c r="MYO114" s="17"/>
      <c r="MYP114" s="17"/>
      <c r="MYQ114" s="17"/>
      <c r="MYR114" s="17"/>
      <c r="MYS114" s="17"/>
      <c r="MYT114" s="17"/>
      <c r="MYU114" s="17"/>
      <c r="MYV114" s="17"/>
      <c r="MYW114" s="17"/>
      <c r="MYX114" s="17"/>
      <c r="MYY114" s="17"/>
      <c r="MYZ114" s="17"/>
      <c r="MZA114" s="17"/>
      <c r="MZB114" s="17"/>
      <c r="MZC114" s="17"/>
      <c r="MZD114" s="17"/>
      <c r="MZE114" s="17"/>
      <c r="MZF114" s="17"/>
      <c r="MZG114" s="17"/>
      <c r="MZH114" s="17"/>
      <c r="MZI114" s="17"/>
      <c r="MZJ114" s="17"/>
      <c r="MZK114" s="17"/>
      <c r="MZL114" s="17"/>
      <c r="MZM114" s="17"/>
      <c r="MZN114" s="17"/>
      <c r="MZO114" s="17"/>
      <c r="MZP114" s="17"/>
      <c r="MZQ114" s="17"/>
      <c r="MZR114" s="17"/>
      <c r="MZS114" s="17"/>
      <c r="MZT114" s="17"/>
      <c r="MZU114" s="17"/>
      <c r="MZV114" s="17"/>
      <c r="MZW114" s="17"/>
      <c r="MZX114" s="17"/>
      <c r="MZY114" s="17"/>
      <c r="MZZ114" s="17"/>
      <c r="NAA114" s="17"/>
      <c r="NAB114" s="17"/>
      <c r="NAC114" s="17"/>
      <c r="NAD114" s="17"/>
      <c r="NAE114" s="17"/>
      <c r="NAF114" s="17"/>
      <c r="NAG114" s="17"/>
      <c r="NAH114" s="17"/>
      <c r="NAI114" s="17"/>
      <c r="NAJ114" s="17"/>
      <c r="NAK114" s="17"/>
      <c r="NAL114" s="17"/>
      <c r="NAM114" s="17"/>
      <c r="NAN114" s="17"/>
      <c r="NAO114" s="17"/>
      <c r="NAP114" s="17"/>
      <c r="NAQ114" s="17"/>
      <c r="NAR114" s="17"/>
      <c r="NAS114" s="17"/>
      <c r="NAT114" s="17"/>
      <c r="NAU114" s="17"/>
      <c r="NAV114" s="17"/>
      <c r="NAW114" s="17"/>
      <c r="NAX114" s="17"/>
      <c r="NAY114" s="17"/>
      <c r="NAZ114" s="17"/>
      <c r="NBA114" s="17"/>
      <c r="NBB114" s="17"/>
      <c r="NBC114" s="17"/>
      <c r="NBD114" s="17"/>
      <c r="NBE114" s="17"/>
      <c r="NBF114" s="17"/>
      <c r="NBG114" s="17"/>
      <c r="NBH114" s="17"/>
      <c r="NBI114" s="17"/>
      <c r="NBJ114" s="17"/>
      <c r="NBK114" s="17"/>
      <c r="NBL114" s="17"/>
      <c r="NBM114" s="17"/>
      <c r="NBN114" s="17"/>
      <c r="NBO114" s="17"/>
      <c r="NBP114" s="17"/>
      <c r="NBQ114" s="17"/>
      <c r="NBR114" s="17"/>
      <c r="NBS114" s="17"/>
      <c r="NBT114" s="17"/>
      <c r="NBU114" s="17"/>
      <c r="NBV114" s="17"/>
      <c r="NBW114" s="17"/>
      <c r="NBX114" s="17"/>
      <c r="NBY114" s="17"/>
      <c r="NBZ114" s="17"/>
      <c r="NCA114" s="17"/>
      <c r="NCB114" s="17"/>
      <c r="NCC114" s="17"/>
      <c r="NCD114" s="17"/>
      <c r="NCE114" s="17"/>
      <c r="NCF114" s="17"/>
      <c r="NCG114" s="17"/>
      <c r="NCH114" s="17"/>
      <c r="NCI114" s="17"/>
      <c r="NCJ114" s="17"/>
      <c r="NCK114" s="17"/>
      <c r="NCL114" s="17"/>
      <c r="NCM114" s="17"/>
      <c r="NCN114" s="17"/>
      <c r="NCO114" s="17"/>
      <c r="NCP114" s="17"/>
      <c r="NCQ114" s="17"/>
      <c r="NCR114" s="17"/>
      <c r="NCS114" s="17"/>
      <c r="NCT114" s="17"/>
      <c r="NCU114" s="17"/>
      <c r="NCV114" s="17"/>
      <c r="NCW114" s="17"/>
      <c r="NCX114" s="17"/>
      <c r="NCY114" s="17"/>
      <c r="NCZ114" s="17"/>
      <c r="NDA114" s="17"/>
      <c r="NDB114" s="17"/>
      <c r="NDC114" s="17"/>
      <c r="NDD114" s="17"/>
      <c r="NDE114" s="17"/>
      <c r="NDF114" s="17"/>
      <c r="NDG114" s="17"/>
      <c r="NDH114" s="17"/>
      <c r="NDI114" s="17"/>
      <c r="NDJ114" s="17"/>
      <c r="NDK114" s="17"/>
      <c r="NDL114" s="17"/>
      <c r="NDM114" s="17"/>
      <c r="NDN114" s="17"/>
      <c r="NDO114" s="17"/>
      <c r="NDP114" s="17"/>
      <c r="NDQ114" s="17"/>
      <c r="NDR114" s="17"/>
      <c r="NDS114" s="17"/>
      <c r="NDT114" s="17"/>
      <c r="NDU114" s="17"/>
      <c r="NDV114" s="17"/>
      <c r="NDW114" s="17"/>
      <c r="NDX114" s="17"/>
      <c r="NDY114" s="17"/>
      <c r="NDZ114" s="17"/>
      <c r="NEA114" s="17"/>
      <c r="NEB114" s="17"/>
      <c r="NEC114" s="17"/>
      <c r="NED114" s="17"/>
      <c r="NEE114" s="17"/>
      <c r="NEF114" s="17"/>
      <c r="NEG114" s="17"/>
      <c r="NEH114" s="17"/>
      <c r="NEI114" s="17"/>
      <c r="NEJ114" s="17"/>
      <c r="NEK114" s="17"/>
      <c r="NEL114" s="17"/>
      <c r="NEM114" s="17"/>
      <c r="NEN114" s="17"/>
      <c r="NEO114" s="17"/>
      <c r="NEP114" s="17"/>
      <c r="NEQ114" s="17"/>
      <c r="NER114" s="17"/>
      <c r="NES114" s="17"/>
      <c r="NET114" s="17"/>
      <c r="NEU114" s="17"/>
      <c r="NEV114" s="17"/>
      <c r="NEW114" s="17"/>
      <c r="NEX114" s="17"/>
      <c r="NEY114" s="17"/>
      <c r="NEZ114" s="17"/>
      <c r="NFA114" s="17"/>
      <c r="NFB114" s="17"/>
      <c r="NFC114" s="17"/>
      <c r="NFD114" s="17"/>
      <c r="NFE114" s="17"/>
      <c r="NFF114" s="17"/>
      <c r="NFG114" s="17"/>
      <c r="NFH114" s="17"/>
      <c r="NFI114" s="17"/>
      <c r="NFJ114" s="17"/>
      <c r="NFK114" s="17"/>
      <c r="NFL114" s="17"/>
      <c r="NFM114" s="17"/>
      <c r="NFN114" s="17"/>
      <c r="NFO114" s="17"/>
      <c r="NFP114" s="17"/>
      <c r="NFQ114" s="17"/>
      <c r="NFR114" s="17"/>
      <c r="NFS114" s="17"/>
      <c r="NFT114" s="17"/>
      <c r="NFU114" s="17"/>
      <c r="NFV114" s="17"/>
      <c r="NFW114" s="17"/>
      <c r="NFX114" s="17"/>
      <c r="NFY114" s="17"/>
      <c r="NFZ114" s="17"/>
      <c r="NGA114" s="17"/>
      <c r="NGB114" s="17"/>
      <c r="NGC114" s="17"/>
      <c r="NGD114" s="17"/>
      <c r="NGE114" s="17"/>
      <c r="NGF114" s="17"/>
      <c r="NGG114" s="17"/>
      <c r="NGH114" s="17"/>
      <c r="NGI114" s="17"/>
      <c r="NGJ114" s="17"/>
      <c r="NGK114" s="17"/>
      <c r="NGL114" s="17"/>
      <c r="NGM114" s="17"/>
      <c r="NGN114" s="17"/>
      <c r="NGO114" s="17"/>
      <c r="NGP114" s="17"/>
      <c r="NGQ114" s="17"/>
      <c r="NGR114" s="17"/>
      <c r="NGS114" s="17"/>
      <c r="NGT114" s="17"/>
      <c r="NGU114" s="17"/>
      <c r="NGV114" s="17"/>
      <c r="NGW114" s="17"/>
      <c r="NGX114" s="17"/>
      <c r="NGY114" s="17"/>
      <c r="NGZ114" s="17"/>
      <c r="NHA114" s="17"/>
      <c r="NHB114" s="17"/>
      <c r="NHC114" s="17"/>
      <c r="NHD114" s="17"/>
      <c r="NHE114" s="17"/>
      <c r="NHF114" s="17"/>
      <c r="NHG114" s="17"/>
      <c r="NHH114" s="17"/>
      <c r="NHI114" s="17"/>
      <c r="NHJ114" s="17"/>
      <c r="NHK114" s="17"/>
      <c r="NHL114" s="17"/>
      <c r="NHM114" s="17"/>
      <c r="NHN114" s="17"/>
      <c r="NHO114" s="17"/>
      <c r="NHP114" s="17"/>
      <c r="NHQ114" s="17"/>
      <c r="NHR114" s="17"/>
      <c r="NHS114" s="17"/>
      <c r="NHT114" s="17"/>
      <c r="NHU114" s="17"/>
      <c r="NHV114" s="17"/>
      <c r="NHW114" s="17"/>
      <c r="NHX114" s="17"/>
      <c r="NHY114" s="17"/>
      <c r="NHZ114" s="17"/>
      <c r="NIA114" s="17"/>
      <c r="NIB114" s="17"/>
      <c r="NIC114" s="17"/>
      <c r="NID114" s="17"/>
      <c r="NIE114" s="17"/>
      <c r="NIF114" s="17"/>
      <c r="NIG114" s="17"/>
      <c r="NIH114" s="17"/>
      <c r="NII114" s="17"/>
      <c r="NIJ114" s="17"/>
      <c r="NIK114" s="17"/>
      <c r="NIL114" s="17"/>
      <c r="NIM114" s="17"/>
      <c r="NIN114" s="17"/>
      <c r="NIO114" s="17"/>
      <c r="NIP114" s="17"/>
      <c r="NIQ114" s="17"/>
      <c r="NIR114" s="17"/>
      <c r="NIS114" s="17"/>
      <c r="NIT114" s="17"/>
      <c r="NIU114" s="17"/>
      <c r="NIV114" s="17"/>
      <c r="NIW114" s="17"/>
      <c r="NIX114" s="17"/>
      <c r="NIY114" s="17"/>
      <c r="NIZ114" s="17"/>
      <c r="NJA114" s="17"/>
      <c r="NJB114" s="17"/>
      <c r="NJC114" s="17"/>
      <c r="NJD114" s="17"/>
      <c r="NJE114" s="17"/>
      <c r="NJF114" s="17"/>
      <c r="NJG114" s="17"/>
      <c r="NJH114" s="17"/>
      <c r="NJI114" s="17"/>
      <c r="NJJ114" s="17"/>
      <c r="NJK114" s="17"/>
      <c r="NJL114" s="17"/>
      <c r="NJM114" s="17"/>
      <c r="NJN114" s="17"/>
      <c r="NJO114" s="17"/>
      <c r="NJP114" s="17"/>
      <c r="NJQ114" s="17"/>
      <c r="NJR114" s="17"/>
      <c r="NJS114" s="17"/>
      <c r="NJT114" s="17"/>
      <c r="NJU114" s="17"/>
      <c r="NJV114" s="17"/>
      <c r="NJW114" s="17"/>
      <c r="NJX114" s="17"/>
      <c r="NJY114" s="17"/>
      <c r="NJZ114" s="17"/>
      <c r="NKA114" s="17"/>
      <c r="NKB114" s="17"/>
      <c r="NKC114" s="17"/>
      <c r="NKD114" s="17"/>
      <c r="NKE114" s="17"/>
      <c r="NKF114" s="17"/>
      <c r="NKG114" s="17"/>
      <c r="NKH114" s="17"/>
      <c r="NKI114" s="17"/>
      <c r="NKJ114" s="17"/>
      <c r="NKK114" s="17"/>
      <c r="NKL114" s="17"/>
      <c r="NKM114" s="17"/>
      <c r="NKN114" s="17"/>
      <c r="NKO114" s="17"/>
      <c r="NKP114" s="17"/>
      <c r="NKQ114" s="17"/>
      <c r="NKR114" s="17"/>
      <c r="NKS114" s="17"/>
      <c r="NKT114" s="17"/>
      <c r="NKU114" s="17"/>
      <c r="NKV114" s="17"/>
      <c r="NKW114" s="17"/>
      <c r="NKX114" s="17"/>
      <c r="NKY114" s="17"/>
      <c r="NKZ114" s="17"/>
      <c r="NLA114" s="17"/>
      <c r="NLB114" s="17"/>
      <c r="NLC114" s="17"/>
      <c r="NLD114" s="17"/>
      <c r="NLE114" s="17"/>
      <c r="NLF114" s="17"/>
      <c r="NLG114" s="17"/>
      <c r="NLH114" s="17"/>
      <c r="NLI114" s="17"/>
      <c r="NLJ114" s="17"/>
      <c r="NLK114" s="17"/>
      <c r="NLL114" s="17"/>
      <c r="NLM114" s="17"/>
      <c r="NLN114" s="17"/>
      <c r="NLO114" s="17"/>
      <c r="NLP114" s="17"/>
      <c r="NLQ114" s="17"/>
      <c r="NLR114" s="17"/>
      <c r="NLS114" s="17"/>
      <c r="NLT114" s="17"/>
      <c r="NLU114" s="17"/>
      <c r="NLV114" s="17"/>
      <c r="NLW114" s="17"/>
      <c r="NLX114" s="17"/>
      <c r="NLY114" s="17"/>
      <c r="NLZ114" s="17"/>
      <c r="NMA114" s="17"/>
      <c r="NMB114" s="17"/>
      <c r="NMC114" s="17"/>
      <c r="NMD114" s="17"/>
      <c r="NME114" s="17"/>
      <c r="NMF114" s="17"/>
      <c r="NMG114" s="17"/>
      <c r="NMH114" s="17"/>
      <c r="NMI114" s="17"/>
      <c r="NMJ114" s="17"/>
      <c r="NMK114" s="17"/>
      <c r="NML114" s="17"/>
      <c r="NMM114" s="17"/>
      <c r="NMN114" s="17"/>
      <c r="NMO114" s="17"/>
      <c r="NMP114" s="17"/>
      <c r="NMQ114" s="17"/>
      <c r="NMR114" s="17"/>
      <c r="NMS114" s="17"/>
      <c r="NMT114" s="17"/>
      <c r="NMU114" s="17"/>
      <c r="NMV114" s="17"/>
      <c r="NMW114" s="17"/>
      <c r="NMX114" s="17"/>
      <c r="NMY114" s="17"/>
      <c r="NMZ114" s="17"/>
      <c r="NNA114" s="17"/>
      <c r="NNB114" s="17"/>
      <c r="NNC114" s="17"/>
      <c r="NND114" s="17"/>
      <c r="NNE114" s="17"/>
      <c r="NNF114" s="17"/>
      <c r="NNG114" s="17"/>
      <c r="NNH114" s="17"/>
      <c r="NNI114" s="17"/>
      <c r="NNJ114" s="17"/>
      <c r="NNK114" s="17"/>
      <c r="NNL114" s="17"/>
      <c r="NNM114" s="17"/>
      <c r="NNN114" s="17"/>
      <c r="NNO114" s="17"/>
      <c r="NNP114" s="17"/>
      <c r="NNQ114" s="17"/>
      <c r="NNR114" s="17"/>
      <c r="NNS114" s="17"/>
      <c r="NNT114" s="17"/>
      <c r="NNU114" s="17"/>
      <c r="NNV114" s="17"/>
      <c r="NNW114" s="17"/>
      <c r="NNX114" s="17"/>
      <c r="NNY114" s="17"/>
      <c r="NNZ114" s="17"/>
      <c r="NOA114" s="17"/>
      <c r="NOB114" s="17"/>
      <c r="NOC114" s="17"/>
      <c r="NOD114" s="17"/>
      <c r="NOE114" s="17"/>
      <c r="NOF114" s="17"/>
      <c r="NOG114" s="17"/>
      <c r="NOH114" s="17"/>
      <c r="NOI114" s="17"/>
      <c r="NOJ114" s="17"/>
      <c r="NOK114" s="17"/>
      <c r="NOL114" s="17"/>
      <c r="NOM114" s="17"/>
      <c r="NON114" s="17"/>
      <c r="NOO114" s="17"/>
      <c r="NOP114" s="17"/>
      <c r="NOQ114" s="17"/>
      <c r="NOR114" s="17"/>
      <c r="NOS114" s="17"/>
      <c r="NOT114" s="17"/>
      <c r="NOU114" s="17"/>
      <c r="NOV114" s="17"/>
      <c r="NOW114" s="17"/>
      <c r="NOX114" s="17"/>
      <c r="NOY114" s="17"/>
      <c r="NOZ114" s="17"/>
      <c r="NPA114" s="17"/>
      <c r="NPB114" s="17"/>
      <c r="NPC114" s="17"/>
      <c r="NPD114" s="17"/>
      <c r="NPE114" s="17"/>
      <c r="NPF114" s="17"/>
      <c r="NPG114" s="17"/>
      <c r="NPH114" s="17"/>
      <c r="NPI114" s="17"/>
      <c r="NPJ114" s="17"/>
      <c r="NPK114" s="17"/>
      <c r="NPL114" s="17"/>
      <c r="NPM114" s="17"/>
      <c r="NPN114" s="17"/>
      <c r="NPO114" s="17"/>
      <c r="NPP114" s="17"/>
      <c r="NPQ114" s="17"/>
      <c r="NPR114" s="17"/>
      <c r="NPS114" s="17"/>
      <c r="NPT114" s="17"/>
      <c r="NPU114" s="17"/>
      <c r="NPV114" s="17"/>
      <c r="NPW114" s="17"/>
      <c r="NPX114" s="17"/>
      <c r="NPY114" s="17"/>
      <c r="NPZ114" s="17"/>
      <c r="NQA114" s="17"/>
      <c r="NQB114" s="17"/>
      <c r="NQC114" s="17"/>
      <c r="NQD114" s="17"/>
      <c r="NQE114" s="17"/>
      <c r="NQF114" s="17"/>
      <c r="NQG114" s="17"/>
      <c r="NQH114" s="17"/>
      <c r="NQI114" s="17"/>
      <c r="NQJ114" s="17"/>
      <c r="NQK114" s="17"/>
      <c r="NQL114" s="17"/>
      <c r="NQM114" s="17"/>
      <c r="NQN114" s="17"/>
      <c r="NQO114" s="17"/>
      <c r="NQP114" s="17"/>
      <c r="NQQ114" s="17"/>
      <c r="NQR114" s="17"/>
      <c r="NQS114" s="17"/>
      <c r="NQT114" s="17"/>
      <c r="NQU114" s="17"/>
      <c r="NQV114" s="17"/>
      <c r="NQW114" s="17"/>
      <c r="NQX114" s="17"/>
      <c r="NQY114" s="17"/>
      <c r="NQZ114" s="17"/>
      <c r="NRA114" s="17"/>
      <c r="NRB114" s="17"/>
      <c r="NRC114" s="17"/>
      <c r="NRD114" s="17"/>
      <c r="NRE114" s="17"/>
      <c r="NRF114" s="17"/>
      <c r="NRG114" s="17"/>
      <c r="NRH114" s="17"/>
      <c r="NRI114" s="17"/>
      <c r="NRJ114" s="17"/>
      <c r="NRK114" s="17"/>
      <c r="NRL114" s="17"/>
      <c r="NRM114" s="17"/>
      <c r="NRN114" s="17"/>
      <c r="NRO114" s="17"/>
      <c r="NRP114" s="17"/>
      <c r="NRQ114" s="17"/>
      <c r="NRR114" s="17"/>
      <c r="NRS114" s="17"/>
      <c r="NRT114" s="17"/>
      <c r="NRU114" s="17"/>
      <c r="NRV114" s="17"/>
      <c r="NRW114" s="17"/>
      <c r="NRX114" s="17"/>
      <c r="NRY114" s="17"/>
      <c r="NRZ114" s="17"/>
      <c r="NSA114" s="17"/>
      <c r="NSB114" s="17"/>
      <c r="NSC114" s="17"/>
      <c r="NSD114" s="17"/>
      <c r="NSE114" s="17"/>
      <c r="NSF114" s="17"/>
      <c r="NSG114" s="17"/>
      <c r="NSH114" s="17"/>
      <c r="NSI114" s="17"/>
      <c r="NSJ114" s="17"/>
      <c r="NSK114" s="17"/>
      <c r="NSL114" s="17"/>
      <c r="NSM114" s="17"/>
      <c r="NSN114" s="17"/>
      <c r="NSO114" s="17"/>
      <c r="NSP114" s="17"/>
      <c r="NSQ114" s="17"/>
      <c r="NSR114" s="17"/>
      <c r="NSS114" s="17"/>
      <c r="NST114" s="17"/>
      <c r="NSU114" s="17"/>
      <c r="NSV114" s="17"/>
      <c r="NSW114" s="17"/>
      <c r="NSX114" s="17"/>
      <c r="NSY114" s="17"/>
      <c r="NSZ114" s="17"/>
      <c r="NTA114" s="17"/>
      <c r="NTB114" s="17"/>
      <c r="NTC114" s="17"/>
      <c r="NTD114" s="17"/>
      <c r="NTE114" s="17"/>
      <c r="NTF114" s="17"/>
      <c r="NTG114" s="17"/>
      <c r="NTH114" s="17"/>
      <c r="NTI114" s="17"/>
      <c r="NTJ114" s="17"/>
      <c r="NTK114" s="17"/>
      <c r="NTL114" s="17"/>
      <c r="NTM114" s="17"/>
      <c r="NTN114" s="17"/>
      <c r="NTO114" s="17"/>
      <c r="NTP114" s="17"/>
      <c r="NTQ114" s="17"/>
      <c r="NTR114" s="17"/>
      <c r="NTS114" s="17"/>
      <c r="NTT114" s="17"/>
      <c r="NTU114" s="17"/>
      <c r="NTV114" s="17"/>
      <c r="NTW114" s="17"/>
      <c r="NTX114" s="17"/>
      <c r="NTY114" s="17"/>
      <c r="NTZ114" s="17"/>
      <c r="NUA114" s="17"/>
      <c r="NUB114" s="17"/>
      <c r="NUC114" s="17"/>
      <c r="NUD114" s="17"/>
      <c r="NUE114" s="17"/>
      <c r="NUF114" s="17"/>
      <c r="NUG114" s="17"/>
      <c r="NUH114" s="17"/>
      <c r="NUI114" s="17"/>
      <c r="NUJ114" s="17"/>
      <c r="NUK114" s="17"/>
      <c r="NUL114" s="17"/>
      <c r="NUM114" s="17"/>
      <c r="NUN114" s="17"/>
      <c r="NUO114" s="17"/>
      <c r="NUP114" s="17"/>
      <c r="NUQ114" s="17"/>
      <c r="NUR114" s="17"/>
      <c r="NUS114" s="17"/>
      <c r="NUT114" s="17"/>
      <c r="NUU114" s="17"/>
      <c r="NUV114" s="17"/>
      <c r="NUW114" s="17"/>
      <c r="NUX114" s="17"/>
      <c r="NUY114" s="17"/>
      <c r="NUZ114" s="17"/>
      <c r="NVA114" s="17"/>
      <c r="NVB114" s="17"/>
      <c r="NVC114" s="17"/>
      <c r="NVD114" s="17"/>
      <c r="NVE114" s="17"/>
      <c r="NVF114" s="17"/>
      <c r="NVG114" s="17"/>
      <c r="NVH114" s="17"/>
      <c r="NVI114" s="17"/>
      <c r="NVJ114" s="17"/>
      <c r="NVK114" s="17"/>
      <c r="NVL114" s="17"/>
      <c r="NVM114" s="17"/>
      <c r="NVN114" s="17"/>
      <c r="NVO114" s="17"/>
      <c r="NVP114" s="17"/>
      <c r="NVQ114" s="17"/>
      <c r="NVR114" s="17"/>
      <c r="NVS114" s="17"/>
      <c r="NVT114" s="17"/>
      <c r="NVU114" s="17"/>
      <c r="NVV114" s="17"/>
      <c r="NVW114" s="17"/>
      <c r="NVX114" s="17"/>
      <c r="NVY114" s="17"/>
      <c r="NVZ114" s="17"/>
      <c r="NWA114" s="17"/>
      <c r="NWB114" s="17"/>
      <c r="NWC114" s="17"/>
      <c r="NWD114" s="17"/>
      <c r="NWE114" s="17"/>
      <c r="NWF114" s="17"/>
      <c r="NWG114" s="17"/>
      <c r="NWH114" s="17"/>
      <c r="NWI114" s="17"/>
      <c r="NWJ114" s="17"/>
      <c r="NWK114" s="17"/>
      <c r="NWL114" s="17"/>
      <c r="NWM114" s="17"/>
      <c r="NWN114" s="17"/>
      <c r="NWO114" s="17"/>
      <c r="NWP114" s="17"/>
      <c r="NWQ114" s="17"/>
      <c r="NWR114" s="17"/>
      <c r="NWS114" s="17"/>
      <c r="NWT114" s="17"/>
      <c r="NWU114" s="17"/>
      <c r="NWV114" s="17"/>
      <c r="NWW114" s="17"/>
      <c r="NWX114" s="17"/>
      <c r="NWY114" s="17"/>
      <c r="NWZ114" s="17"/>
      <c r="NXA114" s="17"/>
      <c r="NXB114" s="17"/>
      <c r="NXC114" s="17"/>
      <c r="NXD114" s="17"/>
      <c r="NXE114" s="17"/>
      <c r="NXF114" s="17"/>
      <c r="NXG114" s="17"/>
      <c r="NXH114" s="17"/>
      <c r="NXI114" s="17"/>
      <c r="NXJ114" s="17"/>
      <c r="NXK114" s="17"/>
      <c r="NXL114" s="17"/>
      <c r="NXM114" s="17"/>
      <c r="NXN114" s="17"/>
      <c r="NXO114" s="17"/>
      <c r="NXP114" s="17"/>
      <c r="NXQ114" s="17"/>
      <c r="NXR114" s="17"/>
      <c r="NXS114" s="17"/>
      <c r="NXT114" s="17"/>
      <c r="NXU114" s="17"/>
      <c r="NXV114" s="17"/>
      <c r="NXW114" s="17"/>
      <c r="NXX114" s="17"/>
      <c r="NXY114" s="17"/>
      <c r="NXZ114" s="17"/>
      <c r="NYA114" s="17"/>
      <c r="NYB114" s="17"/>
      <c r="NYC114" s="17"/>
      <c r="NYD114" s="17"/>
      <c r="NYE114" s="17"/>
      <c r="NYF114" s="17"/>
      <c r="NYG114" s="17"/>
      <c r="NYH114" s="17"/>
      <c r="NYI114" s="17"/>
      <c r="NYJ114" s="17"/>
      <c r="NYK114" s="17"/>
      <c r="NYL114" s="17"/>
      <c r="NYM114" s="17"/>
      <c r="NYN114" s="17"/>
      <c r="NYO114" s="17"/>
      <c r="NYP114" s="17"/>
      <c r="NYQ114" s="17"/>
      <c r="NYR114" s="17"/>
      <c r="NYS114" s="17"/>
      <c r="NYT114" s="17"/>
      <c r="NYU114" s="17"/>
      <c r="NYV114" s="17"/>
      <c r="NYW114" s="17"/>
      <c r="NYX114" s="17"/>
      <c r="NYY114" s="17"/>
      <c r="NYZ114" s="17"/>
      <c r="NZA114" s="17"/>
      <c r="NZB114" s="17"/>
      <c r="NZC114" s="17"/>
      <c r="NZD114" s="17"/>
      <c r="NZE114" s="17"/>
      <c r="NZF114" s="17"/>
      <c r="NZG114" s="17"/>
      <c r="NZH114" s="17"/>
      <c r="NZI114" s="17"/>
      <c r="NZJ114" s="17"/>
      <c r="NZK114" s="17"/>
      <c r="NZL114" s="17"/>
      <c r="NZM114" s="17"/>
      <c r="NZN114" s="17"/>
      <c r="NZO114" s="17"/>
      <c r="NZP114" s="17"/>
      <c r="NZQ114" s="17"/>
      <c r="NZR114" s="17"/>
      <c r="NZS114" s="17"/>
      <c r="NZT114" s="17"/>
      <c r="NZU114" s="17"/>
      <c r="NZV114" s="17"/>
      <c r="NZW114" s="17"/>
      <c r="NZX114" s="17"/>
      <c r="NZY114" s="17"/>
      <c r="NZZ114" s="17"/>
      <c r="OAA114" s="17"/>
      <c r="OAB114" s="17"/>
      <c r="OAC114" s="17"/>
      <c r="OAD114" s="17"/>
      <c r="OAE114" s="17"/>
      <c r="OAF114" s="17"/>
      <c r="OAG114" s="17"/>
      <c r="OAH114" s="17"/>
      <c r="OAI114" s="17"/>
      <c r="OAJ114" s="17"/>
      <c r="OAK114" s="17"/>
      <c r="OAL114" s="17"/>
      <c r="OAM114" s="17"/>
      <c r="OAN114" s="17"/>
      <c r="OAO114" s="17"/>
      <c r="OAP114" s="17"/>
      <c r="OAQ114" s="17"/>
      <c r="OAR114" s="17"/>
      <c r="OAS114" s="17"/>
      <c r="OAT114" s="17"/>
      <c r="OAU114" s="17"/>
      <c r="OAV114" s="17"/>
      <c r="OAW114" s="17"/>
      <c r="OAX114" s="17"/>
      <c r="OAY114" s="17"/>
      <c r="OAZ114" s="17"/>
      <c r="OBA114" s="17"/>
      <c r="OBB114" s="17"/>
      <c r="OBC114" s="17"/>
      <c r="OBD114" s="17"/>
      <c r="OBE114" s="17"/>
      <c r="OBF114" s="17"/>
      <c r="OBG114" s="17"/>
      <c r="OBH114" s="17"/>
      <c r="OBI114" s="17"/>
      <c r="OBJ114" s="17"/>
      <c r="OBK114" s="17"/>
      <c r="OBL114" s="17"/>
      <c r="OBM114" s="17"/>
      <c r="OBN114" s="17"/>
      <c r="OBO114" s="17"/>
      <c r="OBP114" s="17"/>
      <c r="OBQ114" s="17"/>
      <c r="OBR114" s="17"/>
      <c r="OBS114" s="17"/>
      <c r="OBT114" s="17"/>
      <c r="OBU114" s="17"/>
      <c r="OBV114" s="17"/>
      <c r="OBW114" s="17"/>
      <c r="OBX114" s="17"/>
      <c r="OBY114" s="17"/>
      <c r="OBZ114" s="17"/>
      <c r="OCA114" s="17"/>
      <c r="OCB114" s="17"/>
      <c r="OCC114" s="17"/>
      <c r="OCD114" s="17"/>
      <c r="OCE114" s="17"/>
      <c r="OCF114" s="17"/>
      <c r="OCG114" s="17"/>
      <c r="OCH114" s="17"/>
      <c r="OCI114" s="17"/>
      <c r="OCJ114" s="17"/>
      <c r="OCK114" s="17"/>
      <c r="OCL114" s="17"/>
      <c r="OCM114" s="17"/>
      <c r="OCN114" s="17"/>
      <c r="OCO114" s="17"/>
      <c r="OCP114" s="17"/>
      <c r="OCQ114" s="17"/>
      <c r="OCR114" s="17"/>
      <c r="OCS114" s="17"/>
      <c r="OCT114" s="17"/>
      <c r="OCU114" s="17"/>
      <c r="OCV114" s="17"/>
      <c r="OCW114" s="17"/>
      <c r="OCX114" s="17"/>
      <c r="OCY114" s="17"/>
      <c r="OCZ114" s="17"/>
      <c r="ODA114" s="17"/>
      <c r="ODB114" s="17"/>
      <c r="ODC114" s="17"/>
      <c r="ODD114" s="17"/>
      <c r="ODE114" s="17"/>
      <c r="ODF114" s="17"/>
      <c r="ODG114" s="17"/>
      <c r="ODH114" s="17"/>
      <c r="ODI114" s="17"/>
      <c r="ODJ114" s="17"/>
      <c r="ODK114" s="17"/>
      <c r="ODL114" s="17"/>
      <c r="ODM114" s="17"/>
      <c r="ODN114" s="17"/>
      <c r="ODO114" s="17"/>
      <c r="ODP114" s="17"/>
      <c r="ODQ114" s="17"/>
      <c r="ODR114" s="17"/>
      <c r="ODS114" s="17"/>
      <c r="ODT114" s="17"/>
      <c r="ODU114" s="17"/>
      <c r="ODV114" s="17"/>
      <c r="ODW114" s="17"/>
      <c r="ODX114" s="17"/>
      <c r="ODY114" s="17"/>
      <c r="ODZ114" s="17"/>
      <c r="OEA114" s="17"/>
      <c r="OEB114" s="17"/>
      <c r="OEC114" s="17"/>
      <c r="OED114" s="17"/>
      <c r="OEE114" s="17"/>
      <c r="OEF114" s="17"/>
      <c r="OEG114" s="17"/>
      <c r="OEH114" s="17"/>
      <c r="OEI114" s="17"/>
      <c r="OEJ114" s="17"/>
      <c r="OEK114" s="17"/>
      <c r="OEL114" s="17"/>
      <c r="OEM114" s="17"/>
      <c r="OEN114" s="17"/>
      <c r="OEO114" s="17"/>
      <c r="OEP114" s="17"/>
      <c r="OEQ114" s="17"/>
      <c r="OER114" s="17"/>
      <c r="OES114" s="17"/>
      <c r="OET114" s="17"/>
      <c r="OEU114" s="17"/>
      <c r="OEV114" s="17"/>
      <c r="OEW114" s="17"/>
      <c r="OEX114" s="17"/>
      <c r="OEY114" s="17"/>
      <c r="OEZ114" s="17"/>
      <c r="OFA114" s="17"/>
      <c r="OFB114" s="17"/>
      <c r="OFC114" s="17"/>
      <c r="OFD114" s="17"/>
      <c r="OFE114" s="17"/>
      <c r="OFF114" s="17"/>
      <c r="OFG114" s="17"/>
      <c r="OFH114" s="17"/>
      <c r="OFI114" s="17"/>
      <c r="OFJ114" s="17"/>
      <c r="OFK114" s="17"/>
      <c r="OFL114" s="17"/>
      <c r="OFM114" s="17"/>
      <c r="OFN114" s="17"/>
      <c r="OFO114" s="17"/>
      <c r="OFP114" s="17"/>
      <c r="OFQ114" s="17"/>
      <c r="OFR114" s="17"/>
      <c r="OFS114" s="17"/>
      <c r="OFT114" s="17"/>
      <c r="OFU114" s="17"/>
      <c r="OFV114" s="17"/>
      <c r="OFW114" s="17"/>
      <c r="OFX114" s="17"/>
      <c r="OFY114" s="17"/>
      <c r="OFZ114" s="17"/>
      <c r="OGA114" s="17"/>
      <c r="OGB114" s="17"/>
      <c r="OGC114" s="17"/>
      <c r="OGD114" s="17"/>
      <c r="OGE114" s="17"/>
      <c r="OGF114" s="17"/>
      <c r="OGG114" s="17"/>
      <c r="OGH114" s="17"/>
      <c r="OGI114" s="17"/>
      <c r="OGJ114" s="17"/>
      <c r="OGK114" s="17"/>
      <c r="OGL114" s="17"/>
      <c r="OGM114" s="17"/>
      <c r="OGN114" s="17"/>
      <c r="OGO114" s="17"/>
      <c r="OGP114" s="17"/>
      <c r="OGQ114" s="17"/>
      <c r="OGR114" s="17"/>
      <c r="OGS114" s="17"/>
      <c r="OGT114" s="17"/>
      <c r="OGU114" s="17"/>
      <c r="OGV114" s="17"/>
      <c r="OGW114" s="17"/>
      <c r="OGX114" s="17"/>
      <c r="OGY114" s="17"/>
      <c r="OGZ114" s="17"/>
      <c r="OHA114" s="17"/>
      <c r="OHB114" s="17"/>
      <c r="OHC114" s="17"/>
      <c r="OHD114" s="17"/>
      <c r="OHE114" s="17"/>
      <c r="OHF114" s="17"/>
      <c r="OHG114" s="17"/>
      <c r="OHH114" s="17"/>
      <c r="OHI114" s="17"/>
      <c r="OHJ114" s="17"/>
      <c r="OHK114" s="17"/>
      <c r="OHL114" s="17"/>
      <c r="OHM114" s="17"/>
      <c r="OHN114" s="17"/>
      <c r="OHO114" s="17"/>
      <c r="OHP114" s="17"/>
      <c r="OHQ114" s="17"/>
      <c r="OHR114" s="17"/>
      <c r="OHS114" s="17"/>
      <c r="OHT114" s="17"/>
      <c r="OHU114" s="17"/>
      <c r="OHV114" s="17"/>
      <c r="OHW114" s="17"/>
      <c r="OHX114" s="17"/>
      <c r="OHY114" s="17"/>
      <c r="OHZ114" s="17"/>
      <c r="OIA114" s="17"/>
      <c r="OIB114" s="17"/>
      <c r="OIC114" s="17"/>
      <c r="OID114" s="17"/>
      <c r="OIE114" s="17"/>
      <c r="OIF114" s="17"/>
      <c r="OIG114" s="17"/>
      <c r="OIH114" s="17"/>
      <c r="OII114" s="17"/>
      <c r="OIJ114" s="17"/>
      <c r="OIK114" s="17"/>
      <c r="OIL114" s="17"/>
      <c r="OIM114" s="17"/>
      <c r="OIN114" s="17"/>
      <c r="OIO114" s="17"/>
      <c r="OIP114" s="17"/>
      <c r="OIQ114" s="17"/>
      <c r="OIR114" s="17"/>
      <c r="OIS114" s="17"/>
      <c r="OIT114" s="17"/>
      <c r="OIU114" s="17"/>
      <c r="OIV114" s="17"/>
      <c r="OIW114" s="17"/>
      <c r="OIX114" s="17"/>
      <c r="OIY114" s="17"/>
      <c r="OIZ114" s="17"/>
      <c r="OJA114" s="17"/>
      <c r="OJB114" s="17"/>
      <c r="OJC114" s="17"/>
      <c r="OJD114" s="17"/>
      <c r="OJE114" s="17"/>
      <c r="OJF114" s="17"/>
      <c r="OJG114" s="17"/>
      <c r="OJH114" s="17"/>
      <c r="OJI114" s="17"/>
      <c r="OJJ114" s="17"/>
      <c r="OJK114" s="17"/>
      <c r="OJL114" s="17"/>
      <c r="OJM114" s="17"/>
      <c r="OJN114" s="17"/>
      <c r="OJO114" s="17"/>
      <c r="OJP114" s="17"/>
      <c r="OJQ114" s="17"/>
      <c r="OJR114" s="17"/>
      <c r="OJS114" s="17"/>
      <c r="OJT114" s="17"/>
      <c r="OJU114" s="17"/>
      <c r="OJV114" s="17"/>
      <c r="OJW114" s="17"/>
      <c r="OJX114" s="17"/>
      <c r="OJY114" s="17"/>
      <c r="OJZ114" s="17"/>
      <c r="OKA114" s="17"/>
      <c r="OKB114" s="17"/>
      <c r="OKC114" s="17"/>
      <c r="OKD114" s="17"/>
      <c r="OKE114" s="17"/>
      <c r="OKF114" s="17"/>
      <c r="OKG114" s="17"/>
      <c r="OKH114" s="17"/>
      <c r="OKI114" s="17"/>
      <c r="OKJ114" s="17"/>
      <c r="OKK114" s="17"/>
      <c r="OKL114" s="17"/>
      <c r="OKM114" s="17"/>
      <c r="OKN114" s="17"/>
      <c r="OKO114" s="17"/>
      <c r="OKP114" s="17"/>
      <c r="OKQ114" s="17"/>
      <c r="OKR114" s="17"/>
      <c r="OKS114" s="17"/>
      <c r="OKT114" s="17"/>
      <c r="OKU114" s="17"/>
      <c r="OKV114" s="17"/>
      <c r="OKW114" s="17"/>
      <c r="OKX114" s="17"/>
      <c r="OKY114" s="17"/>
      <c r="OKZ114" s="17"/>
      <c r="OLA114" s="17"/>
      <c r="OLB114" s="17"/>
      <c r="OLC114" s="17"/>
      <c r="OLD114" s="17"/>
      <c r="OLE114" s="17"/>
      <c r="OLF114" s="17"/>
      <c r="OLG114" s="17"/>
      <c r="OLH114" s="17"/>
      <c r="OLI114" s="17"/>
      <c r="OLJ114" s="17"/>
      <c r="OLK114" s="17"/>
      <c r="OLL114" s="17"/>
      <c r="OLM114" s="17"/>
      <c r="OLN114" s="17"/>
      <c r="OLO114" s="17"/>
      <c r="OLP114" s="17"/>
      <c r="OLQ114" s="17"/>
      <c r="OLR114" s="17"/>
      <c r="OLS114" s="17"/>
      <c r="OLT114" s="17"/>
      <c r="OLU114" s="17"/>
      <c r="OLV114" s="17"/>
      <c r="OLW114" s="17"/>
      <c r="OLX114" s="17"/>
      <c r="OLY114" s="17"/>
      <c r="OLZ114" s="17"/>
      <c r="OMA114" s="17"/>
      <c r="OMB114" s="17"/>
      <c r="OMC114" s="17"/>
      <c r="OMD114" s="17"/>
      <c r="OME114" s="17"/>
      <c r="OMF114" s="17"/>
      <c r="OMG114" s="17"/>
      <c r="OMH114" s="17"/>
      <c r="OMI114" s="17"/>
      <c r="OMJ114" s="17"/>
      <c r="OMK114" s="17"/>
      <c r="OML114" s="17"/>
      <c r="OMM114" s="17"/>
      <c r="OMN114" s="17"/>
      <c r="OMO114" s="17"/>
      <c r="OMP114" s="17"/>
      <c r="OMQ114" s="17"/>
      <c r="OMR114" s="17"/>
      <c r="OMS114" s="17"/>
      <c r="OMT114" s="17"/>
      <c r="OMU114" s="17"/>
      <c r="OMV114" s="17"/>
      <c r="OMW114" s="17"/>
      <c r="OMX114" s="17"/>
      <c r="OMY114" s="17"/>
      <c r="OMZ114" s="17"/>
      <c r="ONA114" s="17"/>
      <c r="ONB114" s="17"/>
      <c r="ONC114" s="17"/>
      <c r="OND114" s="17"/>
      <c r="ONE114" s="17"/>
      <c r="ONF114" s="17"/>
      <c r="ONG114" s="17"/>
      <c r="ONH114" s="17"/>
      <c r="ONI114" s="17"/>
      <c r="ONJ114" s="17"/>
      <c r="ONK114" s="17"/>
      <c r="ONL114" s="17"/>
      <c r="ONM114" s="17"/>
      <c r="ONN114" s="17"/>
      <c r="ONO114" s="17"/>
      <c r="ONP114" s="17"/>
      <c r="ONQ114" s="17"/>
      <c r="ONR114" s="17"/>
      <c r="ONS114" s="17"/>
      <c r="ONT114" s="17"/>
      <c r="ONU114" s="17"/>
      <c r="ONV114" s="17"/>
      <c r="ONW114" s="17"/>
      <c r="ONX114" s="17"/>
      <c r="ONY114" s="17"/>
      <c r="ONZ114" s="17"/>
      <c r="OOA114" s="17"/>
      <c r="OOB114" s="17"/>
      <c r="OOC114" s="17"/>
      <c r="OOD114" s="17"/>
      <c r="OOE114" s="17"/>
      <c r="OOF114" s="17"/>
      <c r="OOG114" s="17"/>
      <c r="OOH114" s="17"/>
      <c r="OOI114" s="17"/>
      <c r="OOJ114" s="17"/>
      <c r="OOK114" s="17"/>
      <c r="OOL114" s="17"/>
      <c r="OOM114" s="17"/>
      <c r="OON114" s="17"/>
      <c r="OOO114" s="17"/>
      <c r="OOP114" s="17"/>
      <c r="OOQ114" s="17"/>
      <c r="OOR114" s="17"/>
      <c r="OOS114" s="17"/>
      <c r="OOT114" s="17"/>
      <c r="OOU114" s="17"/>
      <c r="OOV114" s="17"/>
      <c r="OOW114" s="17"/>
      <c r="OOX114" s="17"/>
      <c r="OOY114" s="17"/>
      <c r="OOZ114" s="17"/>
      <c r="OPA114" s="17"/>
      <c r="OPB114" s="17"/>
      <c r="OPC114" s="17"/>
      <c r="OPD114" s="17"/>
      <c r="OPE114" s="17"/>
      <c r="OPF114" s="17"/>
      <c r="OPG114" s="17"/>
      <c r="OPH114" s="17"/>
      <c r="OPI114" s="17"/>
      <c r="OPJ114" s="17"/>
      <c r="OPK114" s="17"/>
      <c r="OPL114" s="17"/>
      <c r="OPM114" s="17"/>
      <c r="OPN114" s="17"/>
      <c r="OPO114" s="17"/>
      <c r="OPP114" s="17"/>
      <c r="OPQ114" s="17"/>
      <c r="OPR114" s="17"/>
      <c r="OPS114" s="17"/>
      <c r="OPT114" s="17"/>
      <c r="OPU114" s="17"/>
      <c r="OPV114" s="17"/>
      <c r="OPW114" s="17"/>
      <c r="OPX114" s="17"/>
      <c r="OPY114" s="17"/>
      <c r="OPZ114" s="17"/>
      <c r="OQA114" s="17"/>
      <c r="OQB114" s="17"/>
      <c r="OQC114" s="17"/>
      <c r="OQD114" s="17"/>
      <c r="OQE114" s="17"/>
      <c r="OQF114" s="17"/>
      <c r="OQG114" s="17"/>
      <c r="OQH114" s="17"/>
      <c r="OQI114" s="17"/>
      <c r="OQJ114" s="17"/>
      <c r="OQK114" s="17"/>
      <c r="OQL114" s="17"/>
      <c r="OQM114" s="17"/>
      <c r="OQN114" s="17"/>
      <c r="OQO114" s="17"/>
      <c r="OQP114" s="17"/>
      <c r="OQQ114" s="17"/>
      <c r="OQR114" s="17"/>
      <c r="OQS114" s="17"/>
      <c r="OQT114" s="17"/>
      <c r="OQU114" s="17"/>
      <c r="OQV114" s="17"/>
      <c r="OQW114" s="17"/>
      <c r="OQX114" s="17"/>
      <c r="OQY114" s="17"/>
      <c r="OQZ114" s="17"/>
      <c r="ORA114" s="17"/>
      <c r="ORB114" s="17"/>
      <c r="ORC114" s="17"/>
      <c r="ORD114" s="17"/>
      <c r="ORE114" s="17"/>
      <c r="ORF114" s="17"/>
      <c r="ORG114" s="17"/>
      <c r="ORH114" s="17"/>
      <c r="ORI114" s="17"/>
      <c r="ORJ114" s="17"/>
      <c r="ORK114" s="17"/>
      <c r="ORL114" s="17"/>
      <c r="ORM114" s="17"/>
      <c r="ORN114" s="17"/>
      <c r="ORO114" s="17"/>
      <c r="ORP114" s="17"/>
      <c r="ORQ114" s="17"/>
      <c r="ORR114" s="17"/>
      <c r="ORS114" s="17"/>
      <c r="ORT114" s="17"/>
      <c r="ORU114" s="17"/>
      <c r="ORV114" s="17"/>
      <c r="ORW114" s="17"/>
      <c r="ORX114" s="17"/>
      <c r="ORY114" s="17"/>
      <c r="ORZ114" s="17"/>
      <c r="OSA114" s="17"/>
      <c r="OSB114" s="17"/>
      <c r="OSC114" s="17"/>
      <c r="OSD114" s="17"/>
      <c r="OSE114" s="17"/>
      <c r="OSF114" s="17"/>
      <c r="OSG114" s="17"/>
      <c r="OSH114" s="17"/>
      <c r="OSI114" s="17"/>
      <c r="OSJ114" s="17"/>
      <c r="OSK114" s="17"/>
      <c r="OSL114" s="17"/>
      <c r="OSM114" s="17"/>
      <c r="OSN114" s="17"/>
      <c r="OSO114" s="17"/>
      <c r="OSP114" s="17"/>
      <c r="OSQ114" s="17"/>
      <c r="OSR114" s="17"/>
      <c r="OSS114" s="17"/>
      <c r="OST114" s="17"/>
      <c r="OSU114" s="17"/>
      <c r="OSV114" s="17"/>
      <c r="OSW114" s="17"/>
      <c r="OSX114" s="17"/>
      <c r="OSY114" s="17"/>
      <c r="OSZ114" s="17"/>
      <c r="OTA114" s="17"/>
      <c r="OTB114" s="17"/>
      <c r="OTC114" s="17"/>
      <c r="OTD114" s="17"/>
      <c r="OTE114" s="17"/>
      <c r="OTF114" s="17"/>
      <c r="OTG114" s="17"/>
      <c r="OTH114" s="17"/>
      <c r="OTI114" s="17"/>
      <c r="OTJ114" s="17"/>
      <c r="OTK114" s="17"/>
      <c r="OTL114" s="17"/>
      <c r="OTM114" s="17"/>
      <c r="OTN114" s="17"/>
      <c r="OTO114" s="17"/>
      <c r="OTP114" s="17"/>
      <c r="OTQ114" s="17"/>
      <c r="OTR114" s="17"/>
      <c r="OTS114" s="17"/>
      <c r="OTT114" s="17"/>
      <c r="OTU114" s="17"/>
      <c r="OTV114" s="17"/>
      <c r="OTW114" s="17"/>
      <c r="OTX114" s="17"/>
      <c r="OTY114" s="17"/>
      <c r="OTZ114" s="17"/>
      <c r="OUA114" s="17"/>
      <c r="OUB114" s="17"/>
      <c r="OUC114" s="17"/>
      <c r="OUD114" s="17"/>
      <c r="OUE114" s="17"/>
      <c r="OUF114" s="17"/>
      <c r="OUG114" s="17"/>
      <c r="OUH114" s="17"/>
      <c r="OUI114" s="17"/>
      <c r="OUJ114" s="17"/>
      <c r="OUK114" s="17"/>
      <c r="OUL114" s="17"/>
      <c r="OUM114" s="17"/>
      <c r="OUN114" s="17"/>
      <c r="OUO114" s="17"/>
      <c r="OUP114" s="17"/>
      <c r="OUQ114" s="17"/>
      <c r="OUR114" s="17"/>
      <c r="OUS114" s="17"/>
      <c r="OUT114" s="17"/>
      <c r="OUU114" s="17"/>
      <c r="OUV114" s="17"/>
      <c r="OUW114" s="17"/>
      <c r="OUX114" s="17"/>
      <c r="OUY114" s="17"/>
      <c r="OUZ114" s="17"/>
      <c r="OVA114" s="17"/>
      <c r="OVB114" s="17"/>
      <c r="OVC114" s="17"/>
      <c r="OVD114" s="17"/>
      <c r="OVE114" s="17"/>
      <c r="OVF114" s="17"/>
      <c r="OVG114" s="17"/>
      <c r="OVH114" s="17"/>
      <c r="OVI114" s="17"/>
      <c r="OVJ114" s="17"/>
      <c r="OVK114" s="17"/>
      <c r="OVL114" s="17"/>
      <c r="OVM114" s="17"/>
      <c r="OVN114" s="17"/>
      <c r="OVO114" s="17"/>
      <c r="OVP114" s="17"/>
      <c r="OVQ114" s="17"/>
      <c r="OVR114" s="17"/>
      <c r="OVS114" s="17"/>
      <c r="OVT114" s="17"/>
      <c r="OVU114" s="17"/>
      <c r="OVV114" s="17"/>
      <c r="OVW114" s="17"/>
      <c r="OVX114" s="17"/>
      <c r="OVY114" s="17"/>
      <c r="OVZ114" s="17"/>
      <c r="OWA114" s="17"/>
      <c r="OWB114" s="17"/>
      <c r="OWC114" s="17"/>
      <c r="OWD114" s="17"/>
      <c r="OWE114" s="17"/>
      <c r="OWF114" s="17"/>
      <c r="OWG114" s="17"/>
      <c r="OWH114" s="17"/>
      <c r="OWI114" s="17"/>
      <c r="OWJ114" s="17"/>
      <c r="OWK114" s="17"/>
      <c r="OWL114" s="17"/>
      <c r="OWM114" s="17"/>
      <c r="OWN114" s="17"/>
      <c r="OWO114" s="17"/>
      <c r="OWP114" s="17"/>
      <c r="OWQ114" s="17"/>
      <c r="OWR114" s="17"/>
      <c r="OWS114" s="17"/>
      <c r="OWT114" s="17"/>
      <c r="OWU114" s="17"/>
      <c r="OWV114" s="17"/>
      <c r="OWW114" s="17"/>
      <c r="OWX114" s="17"/>
      <c r="OWY114" s="17"/>
      <c r="OWZ114" s="17"/>
      <c r="OXA114" s="17"/>
      <c r="OXB114" s="17"/>
      <c r="OXC114" s="17"/>
      <c r="OXD114" s="17"/>
      <c r="OXE114" s="17"/>
      <c r="OXF114" s="17"/>
      <c r="OXG114" s="17"/>
      <c r="OXH114" s="17"/>
      <c r="OXI114" s="17"/>
      <c r="OXJ114" s="17"/>
      <c r="OXK114" s="17"/>
      <c r="OXL114" s="17"/>
      <c r="OXM114" s="17"/>
      <c r="OXN114" s="17"/>
      <c r="OXO114" s="17"/>
      <c r="OXP114" s="17"/>
      <c r="OXQ114" s="17"/>
      <c r="OXR114" s="17"/>
      <c r="OXS114" s="17"/>
      <c r="OXT114" s="17"/>
      <c r="OXU114" s="17"/>
      <c r="OXV114" s="17"/>
      <c r="OXW114" s="17"/>
      <c r="OXX114" s="17"/>
      <c r="OXY114" s="17"/>
      <c r="OXZ114" s="17"/>
      <c r="OYA114" s="17"/>
      <c r="OYB114" s="17"/>
      <c r="OYC114" s="17"/>
      <c r="OYD114" s="17"/>
      <c r="OYE114" s="17"/>
      <c r="OYF114" s="17"/>
      <c r="OYG114" s="17"/>
      <c r="OYH114" s="17"/>
      <c r="OYI114" s="17"/>
      <c r="OYJ114" s="17"/>
      <c r="OYK114" s="17"/>
      <c r="OYL114" s="17"/>
      <c r="OYM114" s="17"/>
      <c r="OYN114" s="17"/>
      <c r="OYO114" s="17"/>
      <c r="OYP114" s="17"/>
      <c r="OYQ114" s="17"/>
      <c r="OYR114" s="17"/>
      <c r="OYS114" s="17"/>
      <c r="OYT114" s="17"/>
      <c r="OYU114" s="17"/>
      <c r="OYV114" s="17"/>
      <c r="OYW114" s="17"/>
      <c r="OYX114" s="17"/>
      <c r="OYY114" s="17"/>
      <c r="OYZ114" s="17"/>
      <c r="OZA114" s="17"/>
      <c r="OZB114" s="17"/>
      <c r="OZC114" s="17"/>
      <c r="OZD114" s="17"/>
      <c r="OZE114" s="17"/>
      <c r="OZF114" s="17"/>
      <c r="OZG114" s="17"/>
      <c r="OZH114" s="17"/>
      <c r="OZI114" s="17"/>
      <c r="OZJ114" s="17"/>
      <c r="OZK114" s="17"/>
      <c r="OZL114" s="17"/>
      <c r="OZM114" s="17"/>
      <c r="OZN114" s="17"/>
      <c r="OZO114" s="17"/>
      <c r="OZP114" s="17"/>
      <c r="OZQ114" s="17"/>
      <c r="OZR114" s="17"/>
      <c r="OZS114" s="17"/>
      <c r="OZT114" s="17"/>
      <c r="OZU114" s="17"/>
      <c r="OZV114" s="17"/>
      <c r="OZW114" s="17"/>
      <c r="OZX114" s="17"/>
      <c r="OZY114" s="17"/>
      <c r="OZZ114" s="17"/>
      <c r="PAA114" s="17"/>
      <c r="PAB114" s="17"/>
      <c r="PAC114" s="17"/>
      <c r="PAD114" s="17"/>
      <c r="PAE114" s="17"/>
      <c r="PAF114" s="17"/>
      <c r="PAG114" s="17"/>
      <c r="PAH114" s="17"/>
      <c r="PAI114" s="17"/>
      <c r="PAJ114" s="17"/>
      <c r="PAK114" s="17"/>
      <c r="PAL114" s="17"/>
      <c r="PAM114" s="17"/>
      <c r="PAN114" s="17"/>
      <c r="PAO114" s="17"/>
      <c r="PAP114" s="17"/>
      <c r="PAQ114" s="17"/>
      <c r="PAR114" s="17"/>
      <c r="PAS114" s="17"/>
      <c r="PAT114" s="17"/>
      <c r="PAU114" s="17"/>
      <c r="PAV114" s="17"/>
      <c r="PAW114" s="17"/>
      <c r="PAX114" s="17"/>
      <c r="PAY114" s="17"/>
      <c r="PAZ114" s="17"/>
      <c r="PBA114" s="17"/>
      <c r="PBB114" s="17"/>
      <c r="PBC114" s="17"/>
      <c r="PBD114" s="17"/>
      <c r="PBE114" s="17"/>
      <c r="PBF114" s="17"/>
      <c r="PBG114" s="17"/>
      <c r="PBH114" s="17"/>
      <c r="PBI114" s="17"/>
      <c r="PBJ114" s="17"/>
      <c r="PBK114" s="17"/>
      <c r="PBL114" s="17"/>
      <c r="PBM114" s="17"/>
      <c r="PBN114" s="17"/>
      <c r="PBO114" s="17"/>
      <c r="PBP114" s="17"/>
      <c r="PBQ114" s="17"/>
      <c r="PBR114" s="17"/>
      <c r="PBS114" s="17"/>
      <c r="PBT114" s="17"/>
      <c r="PBU114" s="17"/>
      <c r="PBV114" s="17"/>
      <c r="PBW114" s="17"/>
      <c r="PBX114" s="17"/>
      <c r="PBY114" s="17"/>
      <c r="PBZ114" s="17"/>
      <c r="PCA114" s="17"/>
      <c r="PCB114" s="17"/>
      <c r="PCC114" s="17"/>
      <c r="PCD114" s="17"/>
      <c r="PCE114" s="17"/>
      <c r="PCF114" s="17"/>
      <c r="PCG114" s="17"/>
      <c r="PCH114" s="17"/>
      <c r="PCI114" s="17"/>
      <c r="PCJ114" s="17"/>
      <c r="PCK114" s="17"/>
      <c r="PCL114" s="17"/>
      <c r="PCM114" s="17"/>
      <c r="PCN114" s="17"/>
      <c r="PCO114" s="17"/>
      <c r="PCP114" s="17"/>
      <c r="PCQ114" s="17"/>
      <c r="PCR114" s="17"/>
      <c r="PCS114" s="17"/>
      <c r="PCT114" s="17"/>
      <c r="PCU114" s="17"/>
      <c r="PCV114" s="17"/>
      <c r="PCW114" s="17"/>
      <c r="PCX114" s="17"/>
      <c r="PCY114" s="17"/>
      <c r="PCZ114" s="17"/>
      <c r="PDA114" s="17"/>
      <c r="PDB114" s="17"/>
      <c r="PDC114" s="17"/>
      <c r="PDD114" s="17"/>
      <c r="PDE114" s="17"/>
      <c r="PDF114" s="17"/>
      <c r="PDG114" s="17"/>
      <c r="PDH114" s="17"/>
      <c r="PDI114" s="17"/>
      <c r="PDJ114" s="17"/>
      <c r="PDK114" s="17"/>
      <c r="PDL114" s="17"/>
      <c r="PDM114" s="17"/>
      <c r="PDN114" s="17"/>
      <c r="PDO114" s="17"/>
      <c r="PDP114" s="17"/>
      <c r="PDQ114" s="17"/>
      <c r="PDR114" s="17"/>
      <c r="PDS114" s="17"/>
      <c r="PDT114" s="17"/>
      <c r="PDU114" s="17"/>
      <c r="PDV114" s="17"/>
      <c r="PDW114" s="17"/>
      <c r="PDX114" s="17"/>
      <c r="PDY114" s="17"/>
      <c r="PDZ114" s="17"/>
      <c r="PEA114" s="17"/>
      <c r="PEB114" s="17"/>
      <c r="PEC114" s="17"/>
      <c r="PED114" s="17"/>
      <c r="PEE114" s="17"/>
      <c r="PEF114" s="17"/>
      <c r="PEG114" s="17"/>
      <c r="PEH114" s="17"/>
      <c r="PEI114" s="17"/>
      <c r="PEJ114" s="17"/>
      <c r="PEK114" s="17"/>
      <c r="PEL114" s="17"/>
      <c r="PEM114" s="17"/>
      <c r="PEN114" s="17"/>
      <c r="PEO114" s="17"/>
      <c r="PEP114" s="17"/>
      <c r="PEQ114" s="17"/>
      <c r="PER114" s="17"/>
      <c r="PES114" s="17"/>
      <c r="PET114" s="17"/>
      <c r="PEU114" s="17"/>
      <c r="PEV114" s="17"/>
      <c r="PEW114" s="17"/>
      <c r="PEX114" s="17"/>
      <c r="PEY114" s="17"/>
      <c r="PEZ114" s="17"/>
      <c r="PFA114" s="17"/>
      <c r="PFB114" s="17"/>
      <c r="PFC114" s="17"/>
      <c r="PFD114" s="17"/>
      <c r="PFE114" s="17"/>
      <c r="PFF114" s="17"/>
      <c r="PFG114" s="17"/>
      <c r="PFH114" s="17"/>
      <c r="PFI114" s="17"/>
      <c r="PFJ114" s="17"/>
      <c r="PFK114" s="17"/>
      <c r="PFL114" s="17"/>
      <c r="PFM114" s="17"/>
      <c r="PFN114" s="17"/>
      <c r="PFO114" s="17"/>
      <c r="PFP114" s="17"/>
      <c r="PFQ114" s="17"/>
      <c r="PFR114" s="17"/>
      <c r="PFS114" s="17"/>
      <c r="PFT114" s="17"/>
      <c r="PFU114" s="17"/>
      <c r="PFV114" s="17"/>
      <c r="PFW114" s="17"/>
      <c r="PFX114" s="17"/>
      <c r="PFY114" s="17"/>
      <c r="PFZ114" s="17"/>
      <c r="PGA114" s="17"/>
      <c r="PGB114" s="17"/>
      <c r="PGC114" s="17"/>
      <c r="PGD114" s="17"/>
      <c r="PGE114" s="17"/>
      <c r="PGF114" s="17"/>
      <c r="PGG114" s="17"/>
      <c r="PGH114" s="17"/>
      <c r="PGI114" s="17"/>
      <c r="PGJ114" s="17"/>
      <c r="PGK114" s="17"/>
      <c r="PGL114" s="17"/>
      <c r="PGM114" s="17"/>
      <c r="PGN114" s="17"/>
      <c r="PGO114" s="17"/>
      <c r="PGP114" s="17"/>
      <c r="PGQ114" s="17"/>
      <c r="PGR114" s="17"/>
      <c r="PGS114" s="17"/>
      <c r="PGT114" s="17"/>
      <c r="PGU114" s="17"/>
      <c r="PGV114" s="17"/>
      <c r="PGW114" s="17"/>
      <c r="PGX114" s="17"/>
      <c r="PGY114" s="17"/>
      <c r="PGZ114" s="17"/>
      <c r="PHA114" s="17"/>
      <c r="PHB114" s="17"/>
      <c r="PHC114" s="17"/>
      <c r="PHD114" s="17"/>
      <c r="PHE114" s="17"/>
      <c r="PHF114" s="17"/>
      <c r="PHG114" s="17"/>
      <c r="PHH114" s="17"/>
      <c r="PHI114" s="17"/>
      <c r="PHJ114" s="17"/>
      <c r="PHK114" s="17"/>
      <c r="PHL114" s="17"/>
      <c r="PHM114" s="17"/>
      <c r="PHN114" s="17"/>
      <c r="PHO114" s="17"/>
      <c r="PHP114" s="17"/>
      <c r="PHQ114" s="17"/>
      <c r="PHR114" s="17"/>
      <c r="PHS114" s="17"/>
      <c r="PHT114" s="17"/>
      <c r="PHU114" s="17"/>
      <c r="PHV114" s="17"/>
      <c r="PHW114" s="17"/>
      <c r="PHX114" s="17"/>
      <c r="PHY114" s="17"/>
      <c r="PHZ114" s="17"/>
      <c r="PIA114" s="17"/>
      <c r="PIB114" s="17"/>
      <c r="PIC114" s="17"/>
      <c r="PID114" s="17"/>
      <c r="PIE114" s="17"/>
      <c r="PIF114" s="17"/>
      <c r="PIG114" s="17"/>
      <c r="PIH114" s="17"/>
      <c r="PII114" s="17"/>
      <c r="PIJ114" s="17"/>
      <c r="PIK114" s="17"/>
      <c r="PIL114" s="17"/>
      <c r="PIM114" s="17"/>
      <c r="PIN114" s="17"/>
      <c r="PIO114" s="17"/>
      <c r="PIP114" s="17"/>
      <c r="PIQ114" s="17"/>
      <c r="PIR114" s="17"/>
      <c r="PIS114" s="17"/>
      <c r="PIT114" s="17"/>
      <c r="PIU114" s="17"/>
      <c r="PIV114" s="17"/>
      <c r="PIW114" s="17"/>
      <c r="PIX114" s="17"/>
      <c r="PIY114" s="17"/>
      <c r="PIZ114" s="17"/>
      <c r="PJA114" s="17"/>
      <c r="PJB114" s="17"/>
      <c r="PJC114" s="17"/>
      <c r="PJD114" s="17"/>
      <c r="PJE114" s="17"/>
      <c r="PJF114" s="17"/>
      <c r="PJG114" s="17"/>
      <c r="PJH114" s="17"/>
      <c r="PJI114" s="17"/>
      <c r="PJJ114" s="17"/>
      <c r="PJK114" s="17"/>
      <c r="PJL114" s="17"/>
      <c r="PJM114" s="17"/>
      <c r="PJN114" s="17"/>
      <c r="PJO114" s="17"/>
      <c r="PJP114" s="17"/>
      <c r="PJQ114" s="17"/>
      <c r="PJR114" s="17"/>
      <c r="PJS114" s="17"/>
      <c r="PJT114" s="17"/>
      <c r="PJU114" s="17"/>
      <c r="PJV114" s="17"/>
      <c r="PJW114" s="17"/>
      <c r="PJX114" s="17"/>
      <c r="PJY114" s="17"/>
      <c r="PJZ114" s="17"/>
      <c r="PKA114" s="17"/>
      <c r="PKB114" s="17"/>
      <c r="PKC114" s="17"/>
      <c r="PKD114" s="17"/>
      <c r="PKE114" s="17"/>
      <c r="PKF114" s="17"/>
      <c r="PKG114" s="17"/>
      <c r="PKH114" s="17"/>
      <c r="PKI114" s="17"/>
      <c r="PKJ114" s="17"/>
      <c r="PKK114" s="17"/>
      <c r="PKL114" s="17"/>
      <c r="PKM114" s="17"/>
      <c r="PKN114" s="17"/>
      <c r="PKO114" s="17"/>
      <c r="PKP114" s="17"/>
      <c r="PKQ114" s="17"/>
      <c r="PKR114" s="17"/>
      <c r="PKS114" s="17"/>
      <c r="PKT114" s="17"/>
      <c r="PKU114" s="17"/>
      <c r="PKV114" s="17"/>
      <c r="PKW114" s="17"/>
      <c r="PKX114" s="17"/>
      <c r="PKY114" s="17"/>
      <c r="PKZ114" s="17"/>
      <c r="PLA114" s="17"/>
      <c r="PLB114" s="17"/>
      <c r="PLC114" s="17"/>
      <c r="PLD114" s="17"/>
      <c r="PLE114" s="17"/>
      <c r="PLF114" s="17"/>
      <c r="PLG114" s="17"/>
      <c r="PLH114" s="17"/>
      <c r="PLI114" s="17"/>
      <c r="PLJ114" s="17"/>
      <c r="PLK114" s="17"/>
      <c r="PLL114" s="17"/>
      <c r="PLM114" s="17"/>
      <c r="PLN114" s="17"/>
      <c r="PLO114" s="17"/>
      <c r="PLP114" s="17"/>
      <c r="PLQ114" s="17"/>
      <c r="PLR114" s="17"/>
      <c r="PLS114" s="17"/>
      <c r="PLT114" s="17"/>
      <c r="PLU114" s="17"/>
      <c r="PLV114" s="17"/>
      <c r="PLW114" s="17"/>
      <c r="PLX114" s="17"/>
      <c r="PLY114" s="17"/>
      <c r="PLZ114" s="17"/>
      <c r="PMA114" s="17"/>
      <c r="PMB114" s="17"/>
      <c r="PMC114" s="17"/>
      <c r="PMD114" s="17"/>
      <c r="PME114" s="17"/>
      <c r="PMF114" s="17"/>
      <c r="PMG114" s="17"/>
      <c r="PMH114" s="17"/>
      <c r="PMI114" s="17"/>
      <c r="PMJ114" s="17"/>
      <c r="PMK114" s="17"/>
      <c r="PML114" s="17"/>
      <c r="PMM114" s="17"/>
      <c r="PMN114" s="17"/>
      <c r="PMO114" s="17"/>
      <c r="PMP114" s="17"/>
      <c r="PMQ114" s="17"/>
      <c r="PMR114" s="17"/>
      <c r="PMS114" s="17"/>
      <c r="PMT114" s="17"/>
      <c r="PMU114" s="17"/>
      <c r="PMV114" s="17"/>
      <c r="PMW114" s="17"/>
      <c r="PMX114" s="17"/>
      <c r="PMY114" s="17"/>
      <c r="PMZ114" s="17"/>
      <c r="PNA114" s="17"/>
      <c r="PNB114" s="17"/>
      <c r="PNC114" s="17"/>
      <c r="PND114" s="17"/>
      <c r="PNE114" s="17"/>
      <c r="PNF114" s="17"/>
      <c r="PNG114" s="17"/>
      <c r="PNH114" s="17"/>
      <c r="PNI114" s="17"/>
      <c r="PNJ114" s="17"/>
      <c r="PNK114" s="17"/>
      <c r="PNL114" s="17"/>
      <c r="PNM114" s="17"/>
      <c r="PNN114" s="17"/>
      <c r="PNO114" s="17"/>
      <c r="PNP114" s="17"/>
      <c r="PNQ114" s="17"/>
      <c r="PNR114" s="17"/>
      <c r="PNS114" s="17"/>
      <c r="PNT114" s="17"/>
      <c r="PNU114" s="17"/>
      <c r="PNV114" s="17"/>
      <c r="PNW114" s="17"/>
      <c r="PNX114" s="17"/>
      <c r="PNY114" s="17"/>
      <c r="PNZ114" s="17"/>
      <c r="POA114" s="17"/>
      <c r="POB114" s="17"/>
      <c r="POC114" s="17"/>
      <c r="POD114" s="17"/>
      <c r="POE114" s="17"/>
      <c r="POF114" s="17"/>
      <c r="POG114" s="17"/>
      <c r="POH114" s="17"/>
      <c r="POI114" s="17"/>
      <c r="POJ114" s="17"/>
      <c r="POK114" s="17"/>
      <c r="POL114" s="17"/>
      <c r="POM114" s="17"/>
      <c r="PON114" s="17"/>
      <c r="POO114" s="17"/>
      <c r="POP114" s="17"/>
      <c r="POQ114" s="17"/>
      <c r="POR114" s="17"/>
      <c r="POS114" s="17"/>
      <c r="POT114" s="17"/>
      <c r="POU114" s="17"/>
      <c r="POV114" s="17"/>
      <c r="POW114" s="17"/>
      <c r="POX114" s="17"/>
      <c r="POY114" s="17"/>
      <c r="POZ114" s="17"/>
      <c r="PPA114" s="17"/>
      <c r="PPB114" s="17"/>
      <c r="PPC114" s="17"/>
      <c r="PPD114" s="17"/>
      <c r="PPE114" s="17"/>
      <c r="PPF114" s="17"/>
      <c r="PPG114" s="17"/>
      <c r="PPH114" s="17"/>
      <c r="PPI114" s="17"/>
      <c r="PPJ114" s="17"/>
      <c r="PPK114" s="17"/>
      <c r="PPL114" s="17"/>
      <c r="PPM114" s="17"/>
      <c r="PPN114" s="17"/>
      <c r="PPO114" s="17"/>
      <c r="PPP114" s="17"/>
      <c r="PPQ114" s="17"/>
      <c r="PPR114" s="17"/>
      <c r="PPS114" s="17"/>
      <c r="PPT114" s="17"/>
      <c r="PPU114" s="17"/>
      <c r="PPV114" s="17"/>
      <c r="PPW114" s="17"/>
      <c r="PPX114" s="17"/>
      <c r="PPY114" s="17"/>
      <c r="PPZ114" s="17"/>
      <c r="PQA114" s="17"/>
      <c r="PQB114" s="17"/>
      <c r="PQC114" s="17"/>
      <c r="PQD114" s="17"/>
      <c r="PQE114" s="17"/>
      <c r="PQF114" s="17"/>
      <c r="PQG114" s="17"/>
      <c r="PQH114" s="17"/>
      <c r="PQI114" s="17"/>
      <c r="PQJ114" s="17"/>
      <c r="PQK114" s="17"/>
      <c r="PQL114" s="17"/>
      <c r="PQM114" s="17"/>
      <c r="PQN114" s="17"/>
      <c r="PQO114" s="17"/>
      <c r="PQP114" s="17"/>
      <c r="PQQ114" s="17"/>
      <c r="PQR114" s="17"/>
      <c r="PQS114" s="17"/>
      <c r="PQT114" s="17"/>
      <c r="PQU114" s="17"/>
      <c r="PQV114" s="17"/>
      <c r="PQW114" s="17"/>
      <c r="PQX114" s="17"/>
      <c r="PQY114" s="17"/>
      <c r="PQZ114" s="17"/>
      <c r="PRA114" s="17"/>
      <c r="PRB114" s="17"/>
      <c r="PRC114" s="17"/>
      <c r="PRD114" s="17"/>
      <c r="PRE114" s="17"/>
      <c r="PRF114" s="17"/>
      <c r="PRG114" s="17"/>
      <c r="PRH114" s="17"/>
      <c r="PRI114" s="17"/>
      <c r="PRJ114" s="17"/>
      <c r="PRK114" s="17"/>
      <c r="PRL114" s="17"/>
      <c r="PRM114" s="17"/>
      <c r="PRN114" s="17"/>
      <c r="PRO114" s="17"/>
      <c r="PRP114" s="17"/>
      <c r="PRQ114" s="17"/>
      <c r="PRR114" s="17"/>
      <c r="PRS114" s="17"/>
      <c r="PRT114" s="17"/>
      <c r="PRU114" s="17"/>
      <c r="PRV114" s="17"/>
      <c r="PRW114" s="17"/>
      <c r="PRX114" s="17"/>
      <c r="PRY114" s="17"/>
      <c r="PRZ114" s="17"/>
      <c r="PSA114" s="17"/>
      <c r="PSB114" s="17"/>
      <c r="PSC114" s="17"/>
      <c r="PSD114" s="17"/>
      <c r="PSE114" s="17"/>
      <c r="PSF114" s="17"/>
      <c r="PSG114" s="17"/>
      <c r="PSH114" s="17"/>
      <c r="PSI114" s="17"/>
      <c r="PSJ114" s="17"/>
      <c r="PSK114" s="17"/>
      <c r="PSL114" s="17"/>
      <c r="PSM114" s="17"/>
      <c r="PSN114" s="17"/>
      <c r="PSO114" s="17"/>
      <c r="PSP114" s="17"/>
      <c r="PSQ114" s="17"/>
      <c r="PSR114" s="17"/>
      <c r="PSS114" s="17"/>
      <c r="PST114" s="17"/>
      <c r="PSU114" s="17"/>
      <c r="PSV114" s="17"/>
      <c r="PSW114" s="17"/>
      <c r="PSX114" s="17"/>
      <c r="PSY114" s="17"/>
      <c r="PSZ114" s="17"/>
      <c r="PTA114" s="17"/>
      <c r="PTB114" s="17"/>
      <c r="PTC114" s="17"/>
      <c r="PTD114" s="17"/>
      <c r="PTE114" s="17"/>
      <c r="PTF114" s="17"/>
      <c r="PTG114" s="17"/>
      <c r="PTH114" s="17"/>
      <c r="PTI114" s="17"/>
      <c r="PTJ114" s="17"/>
      <c r="PTK114" s="17"/>
      <c r="PTL114" s="17"/>
      <c r="PTM114" s="17"/>
      <c r="PTN114" s="17"/>
      <c r="PTO114" s="17"/>
      <c r="PTP114" s="17"/>
      <c r="PTQ114" s="17"/>
      <c r="PTR114" s="17"/>
      <c r="PTS114" s="17"/>
      <c r="PTT114" s="17"/>
      <c r="PTU114" s="17"/>
      <c r="PTV114" s="17"/>
      <c r="PTW114" s="17"/>
      <c r="PTX114" s="17"/>
      <c r="PTY114" s="17"/>
      <c r="PTZ114" s="17"/>
      <c r="PUA114" s="17"/>
      <c r="PUB114" s="17"/>
      <c r="PUC114" s="17"/>
      <c r="PUD114" s="17"/>
      <c r="PUE114" s="17"/>
      <c r="PUF114" s="17"/>
      <c r="PUG114" s="17"/>
      <c r="PUH114" s="17"/>
      <c r="PUI114" s="17"/>
      <c r="PUJ114" s="17"/>
      <c r="PUK114" s="17"/>
      <c r="PUL114" s="17"/>
      <c r="PUM114" s="17"/>
      <c r="PUN114" s="17"/>
      <c r="PUO114" s="17"/>
      <c r="PUP114" s="17"/>
      <c r="PUQ114" s="17"/>
      <c r="PUR114" s="17"/>
      <c r="PUS114" s="17"/>
      <c r="PUT114" s="17"/>
      <c r="PUU114" s="17"/>
      <c r="PUV114" s="17"/>
      <c r="PUW114" s="17"/>
      <c r="PUX114" s="17"/>
      <c r="PUY114" s="17"/>
      <c r="PUZ114" s="17"/>
      <c r="PVA114" s="17"/>
      <c r="PVB114" s="17"/>
      <c r="PVC114" s="17"/>
      <c r="PVD114" s="17"/>
      <c r="PVE114" s="17"/>
      <c r="PVF114" s="17"/>
      <c r="PVG114" s="17"/>
      <c r="PVH114" s="17"/>
      <c r="PVI114" s="17"/>
      <c r="PVJ114" s="17"/>
      <c r="PVK114" s="17"/>
      <c r="PVL114" s="17"/>
      <c r="PVM114" s="17"/>
      <c r="PVN114" s="17"/>
      <c r="PVO114" s="17"/>
      <c r="PVP114" s="17"/>
      <c r="PVQ114" s="17"/>
      <c r="PVR114" s="17"/>
      <c r="PVS114" s="17"/>
      <c r="PVT114" s="17"/>
      <c r="PVU114" s="17"/>
      <c r="PVV114" s="17"/>
      <c r="PVW114" s="17"/>
      <c r="PVX114" s="17"/>
      <c r="PVY114" s="17"/>
      <c r="PVZ114" s="17"/>
      <c r="PWA114" s="17"/>
      <c r="PWB114" s="17"/>
      <c r="PWC114" s="17"/>
      <c r="PWD114" s="17"/>
      <c r="PWE114" s="17"/>
      <c r="PWF114" s="17"/>
      <c r="PWG114" s="17"/>
      <c r="PWH114" s="17"/>
      <c r="PWI114" s="17"/>
      <c r="PWJ114" s="17"/>
      <c r="PWK114" s="17"/>
      <c r="PWL114" s="17"/>
      <c r="PWM114" s="17"/>
      <c r="PWN114" s="17"/>
      <c r="PWO114" s="17"/>
      <c r="PWP114" s="17"/>
      <c r="PWQ114" s="17"/>
      <c r="PWR114" s="17"/>
      <c r="PWS114" s="17"/>
      <c r="PWT114" s="17"/>
      <c r="PWU114" s="17"/>
      <c r="PWV114" s="17"/>
      <c r="PWW114" s="17"/>
      <c r="PWX114" s="17"/>
      <c r="PWY114" s="17"/>
      <c r="PWZ114" s="17"/>
      <c r="PXA114" s="17"/>
      <c r="PXB114" s="17"/>
      <c r="PXC114" s="17"/>
      <c r="PXD114" s="17"/>
      <c r="PXE114" s="17"/>
      <c r="PXF114" s="17"/>
      <c r="PXG114" s="17"/>
      <c r="PXH114" s="17"/>
      <c r="PXI114" s="17"/>
      <c r="PXJ114" s="17"/>
      <c r="PXK114" s="17"/>
      <c r="PXL114" s="17"/>
      <c r="PXM114" s="17"/>
      <c r="PXN114" s="17"/>
      <c r="PXO114" s="17"/>
      <c r="PXP114" s="17"/>
      <c r="PXQ114" s="17"/>
      <c r="PXR114" s="17"/>
      <c r="PXS114" s="17"/>
      <c r="PXT114" s="17"/>
      <c r="PXU114" s="17"/>
      <c r="PXV114" s="17"/>
      <c r="PXW114" s="17"/>
      <c r="PXX114" s="17"/>
      <c r="PXY114" s="17"/>
      <c r="PXZ114" s="17"/>
      <c r="PYA114" s="17"/>
      <c r="PYB114" s="17"/>
      <c r="PYC114" s="17"/>
      <c r="PYD114" s="17"/>
      <c r="PYE114" s="17"/>
      <c r="PYF114" s="17"/>
      <c r="PYG114" s="17"/>
      <c r="PYH114" s="17"/>
      <c r="PYI114" s="17"/>
      <c r="PYJ114" s="17"/>
      <c r="PYK114" s="17"/>
      <c r="PYL114" s="17"/>
      <c r="PYM114" s="17"/>
      <c r="PYN114" s="17"/>
      <c r="PYO114" s="17"/>
      <c r="PYP114" s="17"/>
      <c r="PYQ114" s="17"/>
      <c r="PYR114" s="17"/>
      <c r="PYS114" s="17"/>
      <c r="PYT114" s="17"/>
      <c r="PYU114" s="17"/>
      <c r="PYV114" s="17"/>
      <c r="PYW114" s="17"/>
      <c r="PYX114" s="17"/>
      <c r="PYY114" s="17"/>
      <c r="PYZ114" s="17"/>
      <c r="PZA114" s="17"/>
      <c r="PZB114" s="17"/>
      <c r="PZC114" s="17"/>
      <c r="PZD114" s="17"/>
      <c r="PZE114" s="17"/>
      <c r="PZF114" s="17"/>
      <c r="PZG114" s="17"/>
      <c r="PZH114" s="17"/>
      <c r="PZI114" s="17"/>
      <c r="PZJ114" s="17"/>
      <c r="PZK114" s="17"/>
      <c r="PZL114" s="17"/>
      <c r="PZM114" s="17"/>
      <c r="PZN114" s="17"/>
      <c r="PZO114" s="17"/>
      <c r="PZP114" s="17"/>
      <c r="PZQ114" s="17"/>
      <c r="PZR114" s="17"/>
      <c r="PZS114" s="17"/>
      <c r="PZT114" s="17"/>
      <c r="PZU114" s="17"/>
      <c r="PZV114" s="17"/>
      <c r="PZW114" s="17"/>
      <c r="PZX114" s="17"/>
      <c r="PZY114" s="17"/>
      <c r="PZZ114" s="17"/>
      <c r="QAA114" s="17"/>
      <c r="QAB114" s="17"/>
      <c r="QAC114" s="17"/>
      <c r="QAD114" s="17"/>
      <c r="QAE114" s="17"/>
      <c r="QAF114" s="17"/>
      <c r="QAG114" s="17"/>
      <c r="QAH114" s="17"/>
      <c r="QAI114" s="17"/>
      <c r="QAJ114" s="17"/>
      <c r="QAK114" s="17"/>
      <c r="QAL114" s="17"/>
      <c r="QAM114" s="17"/>
      <c r="QAN114" s="17"/>
      <c r="QAO114" s="17"/>
      <c r="QAP114" s="17"/>
      <c r="QAQ114" s="17"/>
      <c r="QAR114" s="17"/>
      <c r="QAS114" s="17"/>
      <c r="QAT114" s="17"/>
      <c r="QAU114" s="17"/>
      <c r="QAV114" s="17"/>
      <c r="QAW114" s="17"/>
      <c r="QAX114" s="17"/>
      <c r="QAY114" s="17"/>
      <c r="QAZ114" s="17"/>
      <c r="QBA114" s="17"/>
      <c r="QBB114" s="17"/>
      <c r="QBC114" s="17"/>
      <c r="QBD114" s="17"/>
      <c r="QBE114" s="17"/>
      <c r="QBF114" s="17"/>
      <c r="QBG114" s="17"/>
      <c r="QBH114" s="17"/>
      <c r="QBI114" s="17"/>
      <c r="QBJ114" s="17"/>
      <c r="QBK114" s="17"/>
      <c r="QBL114" s="17"/>
      <c r="QBM114" s="17"/>
      <c r="QBN114" s="17"/>
      <c r="QBO114" s="17"/>
      <c r="QBP114" s="17"/>
      <c r="QBQ114" s="17"/>
      <c r="QBR114" s="17"/>
      <c r="QBS114" s="17"/>
      <c r="QBT114" s="17"/>
      <c r="QBU114" s="17"/>
      <c r="QBV114" s="17"/>
      <c r="QBW114" s="17"/>
      <c r="QBX114" s="17"/>
      <c r="QBY114" s="17"/>
      <c r="QBZ114" s="17"/>
      <c r="QCA114" s="17"/>
      <c r="QCB114" s="17"/>
      <c r="QCC114" s="17"/>
      <c r="QCD114" s="17"/>
      <c r="QCE114" s="17"/>
      <c r="QCF114" s="17"/>
      <c r="QCG114" s="17"/>
      <c r="QCH114" s="17"/>
      <c r="QCI114" s="17"/>
      <c r="QCJ114" s="17"/>
      <c r="QCK114" s="17"/>
      <c r="QCL114" s="17"/>
      <c r="QCM114" s="17"/>
      <c r="QCN114" s="17"/>
      <c r="QCO114" s="17"/>
      <c r="QCP114" s="17"/>
      <c r="QCQ114" s="17"/>
      <c r="QCR114" s="17"/>
      <c r="QCS114" s="17"/>
      <c r="QCT114" s="17"/>
      <c r="QCU114" s="17"/>
      <c r="QCV114" s="17"/>
      <c r="QCW114" s="17"/>
      <c r="QCX114" s="17"/>
      <c r="QCY114" s="17"/>
      <c r="QCZ114" s="17"/>
      <c r="QDA114" s="17"/>
      <c r="QDB114" s="17"/>
      <c r="QDC114" s="17"/>
      <c r="QDD114" s="17"/>
      <c r="QDE114" s="17"/>
      <c r="QDF114" s="17"/>
      <c r="QDG114" s="17"/>
      <c r="QDH114" s="17"/>
      <c r="QDI114" s="17"/>
      <c r="QDJ114" s="17"/>
      <c r="QDK114" s="17"/>
      <c r="QDL114" s="17"/>
      <c r="QDM114" s="17"/>
      <c r="QDN114" s="17"/>
      <c r="QDO114" s="17"/>
      <c r="QDP114" s="17"/>
      <c r="QDQ114" s="17"/>
      <c r="QDR114" s="17"/>
      <c r="QDS114" s="17"/>
      <c r="QDT114" s="17"/>
      <c r="QDU114" s="17"/>
      <c r="QDV114" s="17"/>
      <c r="QDW114" s="17"/>
      <c r="QDX114" s="17"/>
      <c r="QDY114" s="17"/>
      <c r="QDZ114" s="17"/>
      <c r="QEA114" s="17"/>
      <c r="QEB114" s="17"/>
      <c r="QEC114" s="17"/>
      <c r="QED114" s="17"/>
      <c r="QEE114" s="17"/>
      <c r="QEF114" s="17"/>
      <c r="QEG114" s="17"/>
      <c r="QEH114" s="17"/>
      <c r="QEI114" s="17"/>
      <c r="QEJ114" s="17"/>
      <c r="QEK114" s="17"/>
      <c r="QEL114" s="17"/>
      <c r="QEM114" s="17"/>
      <c r="QEN114" s="17"/>
      <c r="QEO114" s="17"/>
      <c r="QEP114" s="17"/>
      <c r="QEQ114" s="17"/>
      <c r="QER114" s="17"/>
      <c r="QES114" s="17"/>
      <c r="QET114" s="17"/>
      <c r="QEU114" s="17"/>
      <c r="QEV114" s="17"/>
      <c r="QEW114" s="17"/>
      <c r="QEX114" s="17"/>
      <c r="QEY114" s="17"/>
      <c r="QEZ114" s="17"/>
      <c r="QFA114" s="17"/>
      <c r="QFB114" s="17"/>
      <c r="QFC114" s="17"/>
      <c r="QFD114" s="17"/>
      <c r="QFE114" s="17"/>
      <c r="QFF114" s="17"/>
      <c r="QFG114" s="17"/>
      <c r="QFH114" s="17"/>
      <c r="QFI114" s="17"/>
      <c r="QFJ114" s="17"/>
      <c r="QFK114" s="17"/>
      <c r="QFL114" s="17"/>
      <c r="QFM114" s="17"/>
      <c r="QFN114" s="17"/>
      <c r="QFO114" s="17"/>
      <c r="QFP114" s="17"/>
      <c r="QFQ114" s="17"/>
      <c r="QFR114" s="17"/>
      <c r="QFS114" s="17"/>
      <c r="QFT114" s="17"/>
      <c r="QFU114" s="17"/>
      <c r="QFV114" s="17"/>
      <c r="QFW114" s="17"/>
      <c r="QFX114" s="17"/>
      <c r="QFY114" s="17"/>
      <c r="QFZ114" s="17"/>
      <c r="QGA114" s="17"/>
      <c r="QGB114" s="17"/>
      <c r="QGC114" s="17"/>
      <c r="QGD114" s="17"/>
      <c r="QGE114" s="17"/>
      <c r="QGF114" s="17"/>
      <c r="QGG114" s="17"/>
      <c r="QGH114" s="17"/>
      <c r="QGI114" s="17"/>
      <c r="QGJ114" s="17"/>
      <c r="QGK114" s="17"/>
      <c r="QGL114" s="17"/>
      <c r="QGM114" s="17"/>
      <c r="QGN114" s="17"/>
      <c r="QGO114" s="17"/>
      <c r="QGP114" s="17"/>
      <c r="QGQ114" s="17"/>
      <c r="QGR114" s="17"/>
      <c r="QGS114" s="17"/>
      <c r="QGT114" s="17"/>
      <c r="QGU114" s="17"/>
      <c r="QGV114" s="17"/>
      <c r="QGW114" s="17"/>
      <c r="QGX114" s="17"/>
      <c r="QGY114" s="17"/>
      <c r="QGZ114" s="17"/>
      <c r="QHA114" s="17"/>
      <c r="QHB114" s="17"/>
      <c r="QHC114" s="17"/>
      <c r="QHD114" s="17"/>
      <c r="QHE114" s="17"/>
      <c r="QHF114" s="17"/>
      <c r="QHG114" s="17"/>
      <c r="QHH114" s="17"/>
      <c r="QHI114" s="17"/>
      <c r="QHJ114" s="17"/>
      <c r="QHK114" s="17"/>
      <c r="QHL114" s="17"/>
      <c r="QHM114" s="17"/>
      <c r="QHN114" s="17"/>
      <c r="QHO114" s="17"/>
      <c r="QHP114" s="17"/>
      <c r="QHQ114" s="17"/>
      <c r="QHR114" s="17"/>
      <c r="QHS114" s="17"/>
      <c r="QHT114" s="17"/>
      <c r="QHU114" s="17"/>
      <c r="QHV114" s="17"/>
      <c r="QHW114" s="17"/>
      <c r="QHX114" s="17"/>
      <c r="QHY114" s="17"/>
      <c r="QHZ114" s="17"/>
      <c r="QIA114" s="17"/>
      <c r="QIB114" s="17"/>
      <c r="QIC114" s="17"/>
      <c r="QID114" s="17"/>
      <c r="QIE114" s="17"/>
      <c r="QIF114" s="17"/>
      <c r="QIG114" s="17"/>
      <c r="QIH114" s="17"/>
      <c r="QII114" s="17"/>
      <c r="QIJ114" s="17"/>
      <c r="QIK114" s="17"/>
      <c r="QIL114" s="17"/>
      <c r="QIM114" s="17"/>
      <c r="QIN114" s="17"/>
      <c r="QIO114" s="17"/>
      <c r="QIP114" s="17"/>
      <c r="QIQ114" s="17"/>
      <c r="QIR114" s="17"/>
      <c r="QIS114" s="17"/>
      <c r="QIT114" s="17"/>
      <c r="QIU114" s="17"/>
      <c r="QIV114" s="17"/>
      <c r="QIW114" s="17"/>
      <c r="QIX114" s="17"/>
      <c r="QIY114" s="17"/>
      <c r="QIZ114" s="17"/>
      <c r="QJA114" s="17"/>
      <c r="QJB114" s="17"/>
      <c r="QJC114" s="17"/>
      <c r="QJD114" s="17"/>
      <c r="QJE114" s="17"/>
      <c r="QJF114" s="17"/>
      <c r="QJG114" s="17"/>
      <c r="QJH114" s="17"/>
      <c r="QJI114" s="17"/>
      <c r="QJJ114" s="17"/>
      <c r="QJK114" s="17"/>
      <c r="QJL114" s="17"/>
      <c r="QJM114" s="17"/>
      <c r="QJN114" s="17"/>
      <c r="QJO114" s="17"/>
      <c r="QJP114" s="17"/>
      <c r="QJQ114" s="17"/>
      <c r="QJR114" s="17"/>
      <c r="QJS114" s="17"/>
      <c r="QJT114" s="17"/>
      <c r="QJU114" s="17"/>
      <c r="QJV114" s="17"/>
      <c r="QJW114" s="17"/>
      <c r="QJX114" s="17"/>
      <c r="QJY114" s="17"/>
      <c r="QJZ114" s="17"/>
      <c r="QKA114" s="17"/>
      <c r="QKB114" s="17"/>
      <c r="QKC114" s="17"/>
      <c r="QKD114" s="17"/>
      <c r="QKE114" s="17"/>
      <c r="QKF114" s="17"/>
      <c r="QKG114" s="17"/>
      <c r="QKH114" s="17"/>
      <c r="QKI114" s="17"/>
      <c r="QKJ114" s="17"/>
      <c r="QKK114" s="17"/>
      <c r="QKL114" s="17"/>
      <c r="QKM114" s="17"/>
      <c r="QKN114" s="17"/>
      <c r="QKO114" s="17"/>
      <c r="QKP114" s="17"/>
      <c r="QKQ114" s="17"/>
      <c r="QKR114" s="17"/>
      <c r="QKS114" s="17"/>
      <c r="QKT114" s="17"/>
      <c r="QKU114" s="17"/>
      <c r="QKV114" s="17"/>
      <c r="QKW114" s="17"/>
      <c r="QKX114" s="17"/>
      <c r="QKY114" s="17"/>
      <c r="QKZ114" s="17"/>
      <c r="QLA114" s="17"/>
      <c r="QLB114" s="17"/>
      <c r="QLC114" s="17"/>
      <c r="QLD114" s="17"/>
      <c r="QLE114" s="17"/>
      <c r="QLF114" s="17"/>
      <c r="QLG114" s="17"/>
      <c r="QLH114" s="17"/>
      <c r="QLI114" s="17"/>
      <c r="QLJ114" s="17"/>
      <c r="QLK114" s="17"/>
      <c r="QLL114" s="17"/>
      <c r="QLM114" s="17"/>
      <c r="QLN114" s="17"/>
      <c r="QLO114" s="17"/>
      <c r="QLP114" s="17"/>
      <c r="QLQ114" s="17"/>
      <c r="QLR114" s="17"/>
      <c r="QLS114" s="17"/>
      <c r="QLT114" s="17"/>
      <c r="QLU114" s="17"/>
      <c r="QLV114" s="17"/>
      <c r="QLW114" s="17"/>
      <c r="QLX114" s="17"/>
      <c r="QLY114" s="17"/>
      <c r="QLZ114" s="17"/>
      <c r="QMA114" s="17"/>
      <c r="QMB114" s="17"/>
      <c r="QMC114" s="17"/>
      <c r="QMD114" s="17"/>
      <c r="QME114" s="17"/>
      <c r="QMF114" s="17"/>
      <c r="QMG114" s="17"/>
      <c r="QMH114" s="17"/>
      <c r="QMI114" s="17"/>
      <c r="QMJ114" s="17"/>
      <c r="QMK114" s="17"/>
      <c r="QML114" s="17"/>
      <c r="QMM114" s="17"/>
      <c r="QMN114" s="17"/>
      <c r="QMO114" s="17"/>
      <c r="QMP114" s="17"/>
      <c r="QMQ114" s="17"/>
      <c r="QMR114" s="17"/>
      <c r="QMS114" s="17"/>
      <c r="QMT114" s="17"/>
      <c r="QMU114" s="17"/>
      <c r="QMV114" s="17"/>
      <c r="QMW114" s="17"/>
      <c r="QMX114" s="17"/>
      <c r="QMY114" s="17"/>
      <c r="QMZ114" s="17"/>
      <c r="QNA114" s="17"/>
      <c r="QNB114" s="17"/>
      <c r="QNC114" s="17"/>
      <c r="QND114" s="17"/>
      <c r="QNE114" s="17"/>
      <c r="QNF114" s="17"/>
      <c r="QNG114" s="17"/>
      <c r="QNH114" s="17"/>
      <c r="QNI114" s="17"/>
      <c r="QNJ114" s="17"/>
      <c r="QNK114" s="17"/>
      <c r="QNL114" s="17"/>
      <c r="QNM114" s="17"/>
      <c r="QNN114" s="17"/>
      <c r="QNO114" s="17"/>
      <c r="QNP114" s="17"/>
      <c r="QNQ114" s="17"/>
      <c r="QNR114" s="17"/>
      <c r="QNS114" s="17"/>
      <c r="QNT114" s="17"/>
      <c r="QNU114" s="17"/>
      <c r="QNV114" s="17"/>
      <c r="QNW114" s="17"/>
      <c r="QNX114" s="17"/>
      <c r="QNY114" s="17"/>
      <c r="QNZ114" s="17"/>
      <c r="QOA114" s="17"/>
      <c r="QOB114" s="17"/>
      <c r="QOC114" s="17"/>
      <c r="QOD114" s="17"/>
      <c r="QOE114" s="17"/>
      <c r="QOF114" s="17"/>
      <c r="QOG114" s="17"/>
      <c r="QOH114" s="17"/>
      <c r="QOI114" s="17"/>
      <c r="QOJ114" s="17"/>
      <c r="QOK114" s="17"/>
      <c r="QOL114" s="17"/>
      <c r="QOM114" s="17"/>
      <c r="QON114" s="17"/>
      <c r="QOO114" s="17"/>
      <c r="QOP114" s="17"/>
      <c r="QOQ114" s="17"/>
      <c r="QOR114" s="17"/>
      <c r="QOS114" s="17"/>
      <c r="QOT114" s="17"/>
      <c r="QOU114" s="17"/>
      <c r="QOV114" s="17"/>
      <c r="QOW114" s="17"/>
      <c r="QOX114" s="17"/>
      <c r="QOY114" s="17"/>
      <c r="QOZ114" s="17"/>
      <c r="QPA114" s="17"/>
      <c r="QPB114" s="17"/>
      <c r="QPC114" s="17"/>
      <c r="QPD114" s="17"/>
      <c r="QPE114" s="17"/>
      <c r="QPF114" s="17"/>
      <c r="QPG114" s="17"/>
      <c r="QPH114" s="17"/>
      <c r="QPI114" s="17"/>
      <c r="QPJ114" s="17"/>
      <c r="QPK114" s="17"/>
      <c r="QPL114" s="17"/>
      <c r="QPM114" s="17"/>
      <c r="QPN114" s="17"/>
      <c r="QPO114" s="17"/>
      <c r="QPP114" s="17"/>
      <c r="QPQ114" s="17"/>
      <c r="QPR114" s="17"/>
      <c r="QPS114" s="17"/>
      <c r="QPT114" s="17"/>
      <c r="QPU114" s="17"/>
      <c r="QPV114" s="17"/>
      <c r="QPW114" s="17"/>
      <c r="QPX114" s="17"/>
      <c r="QPY114" s="17"/>
      <c r="QPZ114" s="17"/>
      <c r="QQA114" s="17"/>
      <c r="QQB114" s="17"/>
      <c r="QQC114" s="17"/>
      <c r="QQD114" s="17"/>
      <c r="QQE114" s="17"/>
      <c r="QQF114" s="17"/>
      <c r="QQG114" s="17"/>
      <c r="QQH114" s="17"/>
      <c r="QQI114" s="17"/>
      <c r="QQJ114" s="17"/>
      <c r="QQK114" s="17"/>
      <c r="QQL114" s="17"/>
      <c r="QQM114" s="17"/>
      <c r="QQN114" s="17"/>
      <c r="QQO114" s="17"/>
      <c r="QQP114" s="17"/>
      <c r="QQQ114" s="17"/>
      <c r="QQR114" s="17"/>
      <c r="QQS114" s="17"/>
      <c r="QQT114" s="17"/>
      <c r="QQU114" s="17"/>
      <c r="QQV114" s="17"/>
      <c r="QQW114" s="17"/>
      <c r="QQX114" s="17"/>
      <c r="QQY114" s="17"/>
      <c r="QQZ114" s="17"/>
      <c r="QRA114" s="17"/>
      <c r="QRB114" s="17"/>
      <c r="QRC114" s="17"/>
      <c r="QRD114" s="17"/>
      <c r="QRE114" s="17"/>
      <c r="QRF114" s="17"/>
      <c r="QRG114" s="17"/>
      <c r="QRH114" s="17"/>
      <c r="QRI114" s="17"/>
      <c r="QRJ114" s="17"/>
      <c r="QRK114" s="17"/>
      <c r="QRL114" s="17"/>
      <c r="QRM114" s="17"/>
      <c r="QRN114" s="17"/>
      <c r="QRO114" s="17"/>
      <c r="QRP114" s="17"/>
      <c r="QRQ114" s="17"/>
      <c r="QRR114" s="17"/>
      <c r="QRS114" s="17"/>
      <c r="QRT114" s="17"/>
      <c r="QRU114" s="17"/>
      <c r="QRV114" s="17"/>
      <c r="QRW114" s="17"/>
      <c r="QRX114" s="17"/>
      <c r="QRY114" s="17"/>
      <c r="QRZ114" s="17"/>
      <c r="QSA114" s="17"/>
      <c r="QSB114" s="17"/>
      <c r="QSC114" s="17"/>
      <c r="QSD114" s="17"/>
      <c r="QSE114" s="17"/>
      <c r="QSF114" s="17"/>
      <c r="QSG114" s="17"/>
      <c r="QSH114" s="17"/>
      <c r="QSI114" s="17"/>
      <c r="QSJ114" s="17"/>
      <c r="QSK114" s="17"/>
      <c r="QSL114" s="17"/>
      <c r="QSM114" s="17"/>
      <c r="QSN114" s="17"/>
      <c r="QSO114" s="17"/>
      <c r="QSP114" s="17"/>
      <c r="QSQ114" s="17"/>
      <c r="QSR114" s="17"/>
      <c r="QSS114" s="17"/>
      <c r="QST114" s="17"/>
      <c r="QSU114" s="17"/>
      <c r="QSV114" s="17"/>
      <c r="QSW114" s="17"/>
      <c r="QSX114" s="17"/>
      <c r="QSY114" s="17"/>
      <c r="QSZ114" s="17"/>
      <c r="QTA114" s="17"/>
      <c r="QTB114" s="17"/>
      <c r="QTC114" s="17"/>
      <c r="QTD114" s="17"/>
      <c r="QTE114" s="17"/>
      <c r="QTF114" s="17"/>
      <c r="QTG114" s="17"/>
      <c r="QTH114" s="17"/>
      <c r="QTI114" s="17"/>
      <c r="QTJ114" s="17"/>
      <c r="QTK114" s="17"/>
      <c r="QTL114" s="17"/>
      <c r="QTM114" s="17"/>
      <c r="QTN114" s="17"/>
      <c r="QTO114" s="17"/>
      <c r="QTP114" s="17"/>
      <c r="QTQ114" s="17"/>
      <c r="QTR114" s="17"/>
      <c r="QTS114" s="17"/>
      <c r="QTT114" s="17"/>
      <c r="QTU114" s="17"/>
      <c r="QTV114" s="17"/>
      <c r="QTW114" s="17"/>
      <c r="QTX114" s="17"/>
      <c r="QTY114" s="17"/>
      <c r="QTZ114" s="17"/>
      <c r="QUA114" s="17"/>
      <c r="QUB114" s="17"/>
      <c r="QUC114" s="17"/>
      <c r="QUD114" s="17"/>
      <c r="QUE114" s="17"/>
      <c r="QUF114" s="17"/>
      <c r="QUG114" s="17"/>
      <c r="QUH114" s="17"/>
      <c r="QUI114" s="17"/>
      <c r="QUJ114" s="17"/>
      <c r="QUK114" s="17"/>
      <c r="QUL114" s="17"/>
      <c r="QUM114" s="17"/>
      <c r="QUN114" s="17"/>
      <c r="QUO114" s="17"/>
      <c r="QUP114" s="17"/>
      <c r="QUQ114" s="17"/>
      <c r="QUR114" s="17"/>
      <c r="QUS114" s="17"/>
      <c r="QUT114" s="17"/>
      <c r="QUU114" s="17"/>
      <c r="QUV114" s="17"/>
      <c r="QUW114" s="17"/>
      <c r="QUX114" s="17"/>
      <c r="QUY114" s="17"/>
      <c r="QUZ114" s="17"/>
      <c r="QVA114" s="17"/>
      <c r="QVB114" s="17"/>
      <c r="QVC114" s="17"/>
      <c r="QVD114" s="17"/>
      <c r="QVE114" s="17"/>
      <c r="QVF114" s="17"/>
      <c r="QVG114" s="17"/>
      <c r="QVH114" s="17"/>
      <c r="QVI114" s="17"/>
      <c r="QVJ114" s="17"/>
      <c r="QVK114" s="17"/>
      <c r="QVL114" s="17"/>
      <c r="QVM114" s="17"/>
      <c r="QVN114" s="17"/>
      <c r="QVO114" s="17"/>
      <c r="QVP114" s="17"/>
      <c r="QVQ114" s="17"/>
      <c r="QVR114" s="17"/>
      <c r="QVS114" s="17"/>
      <c r="QVT114" s="17"/>
      <c r="QVU114" s="17"/>
      <c r="QVV114" s="17"/>
      <c r="QVW114" s="17"/>
      <c r="QVX114" s="17"/>
      <c r="QVY114" s="17"/>
      <c r="QVZ114" s="17"/>
      <c r="QWA114" s="17"/>
      <c r="QWB114" s="17"/>
      <c r="QWC114" s="17"/>
      <c r="QWD114" s="17"/>
      <c r="QWE114" s="17"/>
      <c r="QWF114" s="17"/>
      <c r="QWG114" s="17"/>
      <c r="QWH114" s="17"/>
      <c r="QWI114" s="17"/>
      <c r="QWJ114" s="17"/>
      <c r="QWK114" s="17"/>
      <c r="QWL114" s="17"/>
      <c r="QWM114" s="17"/>
      <c r="QWN114" s="17"/>
      <c r="QWO114" s="17"/>
      <c r="QWP114" s="17"/>
      <c r="QWQ114" s="17"/>
      <c r="QWR114" s="17"/>
      <c r="QWS114" s="17"/>
      <c r="QWT114" s="17"/>
      <c r="QWU114" s="17"/>
      <c r="QWV114" s="17"/>
      <c r="QWW114" s="17"/>
      <c r="QWX114" s="17"/>
      <c r="QWY114" s="17"/>
      <c r="QWZ114" s="17"/>
      <c r="QXA114" s="17"/>
      <c r="QXB114" s="17"/>
      <c r="QXC114" s="17"/>
      <c r="QXD114" s="17"/>
      <c r="QXE114" s="17"/>
      <c r="QXF114" s="17"/>
      <c r="QXG114" s="17"/>
      <c r="QXH114" s="17"/>
      <c r="QXI114" s="17"/>
      <c r="QXJ114" s="17"/>
      <c r="QXK114" s="17"/>
      <c r="QXL114" s="17"/>
      <c r="QXM114" s="17"/>
      <c r="QXN114" s="17"/>
      <c r="QXO114" s="17"/>
      <c r="QXP114" s="17"/>
      <c r="QXQ114" s="17"/>
      <c r="QXR114" s="17"/>
      <c r="QXS114" s="17"/>
      <c r="QXT114" s="17"/>
      <c r="QXU114" s="17"/>
      <c r="QXV114" s="17"/>
      <c r="QXW114" s="17"/>
      <c r="QXX114" s="17"/>
      <c r="QXY114" s="17"/>
      <c r="QXZ114" s="17"/>
      <c r="QYA114" s="17"/>
      <c r="QYB114" s="17"/>
      <c r="QYC114" s="17"/>
      <c r="QYD114" s="17"/>
      <c r="QYE114" s="17"/>
      <c r="QYF114" s="17"/>
      <c r="QYG114" s="17"/>
      <c r="QYH114" s="17"/>
      <c r="QYI114" s="17"/>
      <c r="QYJ114" s="17"/>
      <c r="QYK114" s="17"/>
      <c r="QYL114" s="17"/>
      <c r="QYM114" s="17"/>
      <c r="QYN114" s="17"/>
      <c r="QYO114" s="17"/>
      <c r="QYP114" s="17"/>
      <c r="QYQ114" s="17"/>
      <c r="QYR114" s="17"/>
      <c r="QYS114" s="17"/>
      <c r="QYT114" s="17"/>
      <c r="QYU114" s="17"/>
      <c r="QYV114" s="17"/>
      <c r="QYW114" s="17"/>
      <c r="QYX114" s="17"/>
      <c r="QYY114" s="17"/>
      <c r="QYZ114" s="17"/>
      <c r="QZA114" s="17"/>
      <c r="QZB114" s="17"/>
      <c r="QZC114" s="17"/>
      <c r="QZD114" s="17"/>
      <c r="QZE114" s="17"/>
      <c r="QZF114" s="17"/>
      <c r="QZG114" s="17"/>
      <c r="QZH114" s="17"/>
      <c r="QZI114" s="17"/>
      <c r="QZJ114" s="17"/>
      <c r="QZK114" s="17"/>
      <c r="QZL114" s="17"/>
      <c r="QZM114" s="17"/>
      <c r="QZN114" s="17"/>
      <c r="QZO114" s="17"/>
      <c r="QZP114" s="17"/>
      <c r="QZQ114" s="17"/>
      <c r="QZR114" s="17"/>
      <c r="QZS114" s="17"/>
      <c r="QZT114" s="17"/>
      <c r="QZU114" s="17"/>
      <c r="QZV114" s="17"/>
      <c r="QZW114" s="17"/>
      <c r="QZX114" s="17"/>
      <c r="QZY114" s="17"/>
      <c r="QZZ114" s="17"/>
      <c r="RAA114" s="17"/>
      <c r="RAB114" s="17"/>
      <c r="RAC114" s="17"/>
      <c r="RAD114" s="17"/>
      <c r="RAE114" s="17"/>
      <c r="RAF114" s="17"/>
      <c r="RAG114" s="17"/>
      <c r="RAH114" s="17"/>
      <c r="RAI114" s="17"/>
      <c r="RAJ114" s="17"/>
      <c r="RAK114" s="17"/>
      <c r="RAL114" s="17"/>
      <c r="RAM114" s="17"/>
      <c r="RAN114" s="17"/>
      <c r="RAO114" s="17"/>
      <c r="RAP114" s="17"/>
      <c r="RAQ114" s="17"/>
      <c r="RAR114" s="17"/>
      <c r="RAS114" s="17"/>
      <c r="RAT114" s="17"/>
      <c r="RAU114" s="17"/>
      <c r="RAV114" s="17"/>
      <c r="RAW114" s="17"/>
      <c r="RAX114" s="17"/>
      <c r="RAY114" s="17"/>
      <c r="RAZ114" s="17"/>
      <c r="RBA114" s="17"/>
      <c r="RBB114" s="17"/>
      <c r="RBC114" s="17"/>
      <c r="RBD114" s="17"/>
      <c r="RBE114" s="17"/>
      <c r="RBF114" s="17"/>
      <c r="RBG114" s="17"/>
      <c r="RBH114" s="17"/>
      <c r="RBI114" s="17"/>
      <c r="RBJ114" s="17"/>
      <c r="RBK114" s="17"/>
      <c r="RBL114" s="17"/>
      <c r="RBM114" s="17"/>
      <c r="RBN114" s="17"/>
      <c r="RBO114" s="17"/>
      <c r="RBP114" s="17"/>
      <c r="RBQ114" s="17"/>
      <c r="RBR114" s="17"/>
      <c r="RBS114" s="17"/>
      <c r="RBT114" s="17"/>
      <c r="RBU114" s="17"/>
      <c r="RBV114" s="17"/>
      <c r="RBW114" s="17"/>
      <c r="RBX114" s="17"/>
      <c r="RBY114" s="17"/>
      <c r="RBZ114" s="17"/>
      <c r="RCA114" s="17"/>
      <c r="RCB114" s="17"/>
      <c r="RCC114" s="17"/>
      <c r="RCD114" s="17"/>
      <c r="RCE114" s="17"/>
      <c r="RCF114" s="17"/>
      <c r="RCG114" s="17"/>
      <c r="RCH114" s="17"/>
      <c r="RCI114" s="17"/>
      <c r="RCJ114" s="17"/>
      <c r="RCK114" s="17"/>
      <c r="RCL114" s="17"/>
      <c r="RCM114" s="17"/>
      <c r="RCN114" s="17"/>
      <c r="RCO114" s="17"/>
      <c r="RCP114" s="17"/>
      <c r="RCQ114" s="17"/>
      <c r="RCR114" s="17"/>
      <c r="RCS114" s="17"/>
      <c r="RCT114" s="17"/>
      <c r="RCU114" s="17"/>
      <c r="RCV114" s="17"/>
      <c r="RCW114" s="17"/>
      <c r="RCX114" s="17"/>
      <c r="RCY114" s="17"/>
      <c r="RCZ114" s="17"/>
      <c r="RDA114" s="17"/>
      <c r="RDB114" s="17"/>
      <c r="RDC114" s="17"/>
      <c r="RDD114" s="17"/>
      <c r="RDE114" s="17"/>
      <c r="RDF114" s="17"/>
      <c r="RDG114" s="17"/>
      <c r="RDH114" s="17"/>
      <c r="RDI114" s="17"/>
      <c r="RDJ114" s="17"/>
      <c r="RDK114" s="17"/>
      <c r="RDL114" s="17"/>
      <c r="RDM114" s="17"/>
      <c r="RDN114" s="17"/>
      <c r="RDO114" s="17"/>
      <c r="RDP114" s="17"/>
      <c r="RDQ114" s="17"/>
      <c r="RDR114" s="17"/>
      <c r="RDS114" s="17"/>
      <c r="RDT114" s="17"/>
      <c r="RDU114" s="17"/>
      <c r="RDV114" s="17"/>
      <c r="RDW114" s="17"/>
      <c r="RDX114" s="17"/>
      <c r="RDY114" s="17"/>
      <c r="RDZ114" s="17"/>
      <c r="REA114" s="17"/>
      <c r="REB114" s="17"/>
      <c r="REC114" s="17"/>
      <c r="RED114" s="17"/>
      <c r="REE114" s="17"/>
      <c r="REF114" s="17"/>
      <c r="REG114" s="17"/>
      <c r="REH114" s="17"/>
      <c r="REI114" s="17"/>
      <c r="REJ114" s="17"/>
      <c r="REK114" s="17"/>
      <c r="REL114" s="17"/>
      <c r="REM114" s="17"/>
      <c r="REN114" s="17"/>
      <c r="REO114" s="17"/>
      <c r="REP114" s="17"/>
      <c r="REQ114" s="17"/>
      <c r="RER114" s="17"/>
      <c r="RES114" s="17"/>
      <c r="RET114" s="17"/>
      <c r="REU114" s="17"/>
      <c r="REV114" s="17"/>
      <c r="REW114" s="17"/>
      <c r="REX114" s="17"/>
      <c r="REY114" s="17"/>
      <c r="REZ114" s="17"/>
      <c r="RFA114" s="17"/>
      <c r="RFB114" s="17"/>
      <c r="RFC114" s="17"/>
      <c r="RFD114" s="17"/>
      <c r="RFE114" s="17"/>
      <c r="RFF114" s="17"/>
      <c r="RFG114" s="17"/>
      <c r="RFH114" s="17"/>
      <c r="RFI114" s="17"/>
      <c r="RFJ114" s="17"/>
      <c r="RFK114" s="17"/>
      <c r="RFL114" s="17"/>
      <c r="RFM114" s="17"/>
      <c r="RFN114" s="17"/>
      <c r="RFO114" s="17"/>
      <c r="RFP114" s="17"/>
      <c r="RFQ114" s="17"/>
      <c r="RFR114" s="17"/>
      <c r="RFS114" s="17"/>
      <c r="RFT114" s="17"/>
      <c r="RFU114" s="17"/>
      <c r="RFV114" s="17"/>
      <c r="RFW114" s="17"/>
      <c r="RFX114" s="17"/>
      <c r="RFY114" s="17"/>
      <c r="RFZ114" s="17"/>
      <c r="RGA114" s="17"/>
      <c r="RGB114" s="17"/>
      <c r="RGC114" s="17"/>
      <c r="RGD114" s="17"/>
      <c r="RGE114" s="17"/>
      <c r="RGF114" s="17"/>
      <c r="RGG114" s="17"/>
      <c r="RGH114" s="17"/>
      <c r="RGI114" s="17"/>
      <c r="RGJ114" s="17"/>
      <c r="RGK114" s="17"/>
      <c r="RGL114" s="17"/>
      <c r="RGM114" s="17"/>
      <c r="RGN114" s="17"/>
      <c r="RGO114" s="17"/>
      <c r="RGP114" s="17"/>
      <c r="RGQ114" s="17"/>
      <c r="RGR114" s="17"/>
      <c r="RGS114" s="17"/>
      <c r="RGT114" s="17"/>
      <c r="RGU114" s="17"/>
      <c r="RGV114" s="17"/>
      <c r="RGW114" s="17"/>
      <c r="RGX114" s="17"/>
      <c r="RGY114" s="17"/>
      <c r="RGZ114" s="17"/>
      <c r="RHA114" s="17"/>
      <c r="RHB114" s="17"/>
      <c r="RHC114" s="17"/>
      <c r="RHD114" s="17"/>
      <c r="RHE114" s="17"/>
      <c r="RHF114" s="17"/>
      <c r="RHG114" s="17"/>
      <c r="RHH114" s="17"/>
      <c r="RHI114" s="17"/>
      <c r="RHJ114" s="17"/>
      <c r="RHK114" s="17"/>
      <c r="RHL114" s="17"/>
      <c r="RHM114" s="17"/>
      <c r="RHN114" s="17"/>
      <c r="RHO114" s="17"/>
      <c r="RHP114" s="17"/>
      <c r="RHQ114" s="17"/>
      <c r="RHR114" s="17"/>
      <c r="RHS114" s="17"/>
      <c r="RHT114" s="17"/>
      <c r="RHU114" s="17"/>
      <c r="RHV114" s="17"/>
      <c r="RHW114" s="17"/>
      <c r="RHX114" s="17"/>
      <c r="RHY114" s="17"/>
      <c r="RHZ114" s="17"/>
      <c r="RIA114" s="17"/>
      <c r="RIB114" s="17"/>
      <c r="RIC114" s="17"/>
      <c r="RID114" s="17"/>
      <c r="RIE114" s="17"/>
      <c r="RIF114" s="17"/>
      <c r="RIG114" s="17"/>
      <c r="RIH114" s="17"/>
      <c r="RII114" s="17"/>
      <c r="RIJ114" s="17"/>
      <c r="RIK114" s="17"/>
      <c r="RIL114" s="17"/>
      <c r="RIM114" s="17"/>
      <c r="RIN114" s="17"/>
      <c r="RIO114" s="17"/>
      <c r="RIP114" s="17"/>
      <c r="RIQ114" s="17"/>
      <c r="RIR114" s="17"/>
      <c r="RIS114" s="17"/>
      <c r="RIT114" s="17"/>
      <c r="RIU114" s="17"/>
      <c r="RIV114" s="17"/>
      <c r="RIW114" s="17"/>
      <c r="RIX114" s="17"/>
      <c r="RIY114" s="17"/>
      <c r="RIZ114" s="17"/>
      <c r="RJA114" s="17"/>
      <c r="RJB114" s="17"/>
      <c r="RJC114" s="17"/>
      <c r="RJD114" s="17"/>
      <c r="RJE114" s="17"/>
      <c r="RJF114" s="17"/>
      <c r="RJG114" s="17"/>
      <c r="RJH114" s="17"/>
      <c r="RJI114" s="17"/>
      <c r="RJJ114" s="17"/>
      <c r="RJK114" s="17"/>
      <c r="RJL114" s="17"/>
      <c r="RJM114" s="17"/>
      <c r="RJN114" s="17"/>
      <c r="RJO114" s="17"/>
      <c r="RJP114" s="17"/>
      <c r="RJQ114" s="17"/>
      <c r="RJR114" s="17"/>
      <c r="RJS114" s="17"/>
      <c r="RJT114" s="17"/>
      <c r="RJU114" s="17"/>
      <c r="RJV114" s="17"/>
      <c r="RJW114" s="17"/>
      <c r="RJX114" s="17"/>
      <c r="RJY114" s="17"/>
      <c r="RJZ114" s="17"/>
      <c r="RKA114" s="17"/>
      <c r="RKB114" s="17"/>
      <c r="RKC114" s="17"/>
      <c r="RKD114" s="17"/>
      <c r="RKE114" s="17"/>
      <c r="RKF114" s="17"/>
      <c r="RKG114" s="17"/>
      <c r="RKH114" s="17"/>
      <c r="RKI114" s="17"/>
      <c r="RKJ114" s="17"/>
      <c r="RKK114" s="17"/>
      <c r="RKL114" s="17"/>
      <c r="RKM114" s="17"/>
      <c r="RKN114" s="17"/>
      <c r="RKO114" s="17"/>
      <c r="RKP114" s="17"/>
      <c r="RKQ114" s="17"/>
      <c r="RKR114" s="17"/>
      <c r="RKS114" s="17"/>
      <c r="RKT114" s="17"/>
      <c r="RKU114" s="17"/>
      <c r="RKV114" s="17"/>
      <c r="RKW114" s="17"/>
      <c r="RKX114" s="17"/>
      <c r="RKY114" s="17"/>
      <c r="RKZ114" s="17"/>
      <c r="RLA114" s="17"/>
      <c r="RLB114" s="17"/>
      <c r="RLC114" s="17"/>
      <c r="RLD114" s="17"/>
      <c r="RLE114" s="17"/>
      <c r="RLF114" s="17"/>
      <c r="RLG114" s="17"/>
      <c r="RLH114" s="17"/>
      <c r="RLI114" s="17"/>
      <c r="RLJ114" s="17"/>
      <c r="RLK114" s="17"/>
      <c r="RLL114" s="17"/>
      <c r="RLM114" s="17"/>
      <c r="RLN114" s="17"/>
      <c r="RLO114" s="17"/>
      <c r="RLP114" s="17"/>
      <c r="RLQ114" s="17"/>
      <c r="RLR114" s="17"/>
      <c r="RLS114" s="17"/>
      <c r="RLT114" s="17"/>
      <c r="RLU114" s="17"/>
      <c r="RLV114" s="17"/>
      <c r="RLW114" s="17"/>
      <c r="RLX114" s="17"/>
      <c r="RLY114" s="17"/>
      <c r="RLZ114" s="17"/>
      <c r="RMA114" s="17"/>
      <c r="RMB114" s="17"/>
      <c r="RMC114" s="17"/>
      <c r="RMD114" s="17"/>
      <c r="RME114" s="17"/>
      <c r="RMF114" s="17"/>
      <c r="RMG114" s="17"/>
      <c r="RMH114" s="17"/>
      <c r="RMI114" s="17"/>
      <c r="RMJ114" s="17"/>
      <c r="RMK114" s="17"/>
      <c r="RML114" s="17"/>
      <c r="RMM114" s="17"/>
      <c r="RMN114" s="17"/>
      <c r="RMO114" s="17"/>
      <c r="RMP114" s="17"/>
      <c r="RMQ114" s="17"/>
      <c r="RMR114" s="17"/>
      <c r="RMS114" s="17"/>
      <c r="RMT114" s="17"/>
      <c r="RMU114" s="17"/>
      <c r="RMV114" s="17"/>
      <c r="RMW114" s="17"/>
      <c r="RMX114" s="17"/>
      <c r="RMY114" s="17"/>
      <c r="RMZ114" s="17"/>
      <c r="RNA114" s="17"/>
      <c r="RNB114" s="17"/>
      <c r="RNC114" s="17"/>
      <c r="RND114" s="17"/>
      <c r="RNE114" s="17"/>
      <c r="RNF114" s="17"/>
      <c r="RNG114" s="17"/>
      <c r="RNH114" s="17"/>
      <c r="RNI114" s="17"/>
      <c r="RNJ114" s="17"/>
      <c r="RNK114" s="17"/>
      <c r="RNL114" s="17"/>
      <c r="RNM114" s="17"/>
      <c r="RNN114" s="17"/>
      <c r="RNO114" s="17"/>
      <c r="RNP114" s="17"/>
      <c r="RNQ114" s="17"/>
      <c r="RNR114" s="17"/>
      <c r="RNS114" s="17"/>
      <c r="RNT114" s="17"/>
      <c r="RNU114" s="17"/>
      <c r="RNV114" s="17"/>
      <c r="RNW114" s="17"/>
      <c r="RNX114" s="17"/>
      <c r="RNY114" s="17"/>
      <c r="RNZ114" s="17"/>
      <c r="ROA114" s="17"/>
      <c r="ROB114" s="17"/>
      <c r="ROC114" s="17"/>
      <c r="ROD114" s="17"/>
      <c r="ROE114" s="17"/>
      <c r="ROF114" s="17"/>
      <c r="ROG114" s="17"/>
      <c r="ROH114" s="17"/>
      <c r="ROI114" s="17"/>
      <c r="ROJ114" s="17"/>
      <c r="ROK114" s="17"/>
      <c r="ROL114" s="17"/>
      <c r="ROM114" s="17"/>
      <c r="RON114" s="17"/>
      <c r="ROO114" s="17"/>
      <c r="ROP114" s="17"/>
      <c r="ROQ114" s="17"/>
      <c r="ROR114" s="17"/>
      <c r="ROS114" s="17"/>
      <c r="ROT114" s="17"/>
      <c r="ROU114" s="17"/>
      <c r="ROV114" s="17"/>
      <c r="ROW114" s="17"/>
      <c r="ROX114" s="17"/>
      <c r="ROY114" s="17"/>
      <c r="ROZ114" s="17"/>
      <c r="RPA114" s="17"/>
      <c r="RPB114" s="17"/>
      <c r="RPC114" s="17"/>
      <c r="RPD114" s="17"/>
      <c r="RPE114" s="17"/>
      <c r="RPF114" s="17"/>
      <c r="RPG114" s="17"/>
      <c r="RPH114" s="17"/>
      <c r="RPI114" s="17"/>
      <c r="RPJ114" s="17"/>
      <c r="RPK114" s="17"/>
      <c r="RPL114" s="17"/>
      <c r="RPM114" s="17"/>
      <c r="RPN114" s="17"/>
      <c r="RPO114" s="17"/>
      <c r="RPP114" s="17"/>
      <c r="RPQ114" s="17"/>
      <c r="RPR114" s="17"/>
      <c r="RPS114" s="17"/>
      <c r="RPT114" s="17"/>
      <c r="RPU114" s="17"/>
      <c r="RPV114" s="17"/>
      <c r="RPW114" s="17"/>
      <c r="RPX114" s="17"/>
      <c r="RPY114" s="17"/>
      <c r="RPZ114" s="17"/>
      <c r="RQA114" s="17"/>
      <c r="RQB114" s="17"/>
      <c r="RQC114" s="17"/>
      <c r="RQD114" s="17"/>
      <c r="RQE114" s="17"/>
      <c r="RQF114" s="17"/>
      <c r="RQG114" s="17"/>
      <c r="RQH114" s="17"/>
      <c r="RQI114" s="17"/>
      <c r="RQJ114" s="17"/>
      <c r="RQK114" s="17"/>
      <c r="RQL114" s="17"/>
      <c r="RQM114" s="17"/>
      <c r="RQN114" s="17"/>
      <c r="RQO114" s="17"/>
      <c r="RQP114" s="17"/>
      <c r="RQQ114" s="17"/>
      <c r="RQR114" s="17"/>
      <c r="RQS114" s="17"/>
      <c r="RQT114" s="17"/>
      <c r="RQU114" s="17"/>
      <c r="RQV114" s="17"/>
      <c r="RQW114" s="17"/>
      <c r="RQX114" s="17"/>
      <c r="RQY114" s="17"/>
      <c r="RQZ114" s="17"/>
      <c r="RRA114" s="17"/>
      <c r="RRB114" s="17"/>
      <c r="RRC114" s="17"/>
      <c r="RRD114" s="17"/>
      <c r="RRE114" s="17"/>
      <c r="RRF114" s="17"/>
      <c r="RRG114" s="17"/>
      <c r="RRH114" s="17"/>
      <c r="RRI114" s="17"/>
      <c r="RRJ114" s="17"/>
      <c r="RRK114" s="17"/>
      <c r="RRL114" s="17"/>
      <c r="RRM114" s="17"/>
      <c r="RRN114" s="17"/>
      <c r="RRO114" s="17"/>
      <c r="RRP114" s="17"/>
      <c r="RRQ114" s="17"/>
      <c r="RRR114" s="17"/>
      <c r="RRS114" s="17"/>
      <c r="RRT114" s="17"/>
      <c r="RRU114" s="17"/>
      <c r="RRV114" s="17"/>
      <c r="RRW114" s="17"/>
      <c r="RRX114" s="17"/>
      <c r="RRY114" s="17"/>
      <c r="RRZ114" s="17"/>
      <c r="RSA114" s="17"/>
      <c r="RSB114" s="17"/>
      <c r="RSC114" s="17"/>
      <c r="RSD114" s="17"/>
      <c r="RSE114" s="17"/>
      <c r="RSF114" s="17"/>
      <c r="RSG114" s="17"/>
      <c r="RSH114" s="17"/>
      <c r="RSI114" s="17"/>
      <c r="RSJ114" s="17"/>
      <c r="RSK114" s="17"/>
      <c r="RSL114" s="17"/>
      <c r="RSM114" s="17"/>
      <c r="RSN114" s="17"/>
      <c r="RSO114" s="17"/>
      <c r="RSP114" s="17"/>
      <c r="RSQ114" s="17"/>
      <c r="RSR114" s="17"/>
      <c r="RSS114" s="17"/>
      <c r="RST114" s="17"/>
      <c r="RSU114" s="17"/>
      <c r="RSV114" s="17"/>
      <c r="RSW114" s="17"/>
      <c r="RSX114" s="17"/>
      <c r="RSY114" s="17"/>
      <c r="RSZ114" s="17"/>
      <c r="RTA114" s="17"/>
      <c r="RTB114" s="17"/>
      <c r="RTC114" s="17"/>
      <c r="RTD114" s="17"/>
      <c r="RTE114" s="17"/>
      <c r="RTF114" s="17"/>
      <c r="RTG114" s="17"/>
      <c r="RTH114" s="17"/>
      <c r="RTI114" s="17"/>
      <c r="RTJ114" s="17"/>
      <c r="RTK114" s="17"/>
      <c r="RTL114" s="17"/>
      <c r="RTM114" s="17"/>
      <c r="RTN114" s="17"/>
      <c r="RTO114" s="17"/>
      <c r="RTP114" s="17"/>
      <c r="RTQ114" s="17"/>
      <c r="RTR114" s="17"/>
      <c r="RTS114" s="17"/>
      <c r="RTT114" s="17"/>
      <c r="RTU114" s="17"/>
      <c r="RTV114" s="17"/>
      <c r="RTW114" s="17"/>
      <c r="RTX114" s="17"/>
      <c r="RTY114" s="17"/>
      <c r="RTZ114" s="17"/>
      <c r="RUA114" s="17"/>
      <c r="RUB114" s="17"/>
      <c r="RUC114" s="17"/>
      <c r="RUD114" s="17"/>
      <c r="RUE114" s="17"/>
      <c r="RUF114" s="17"/>
      <c r="RUG114" s="17"/>
      <c r="RUH114" s="17"/>
      <c r="RUI114" s="17"/>
      <c r="RUJ114" s="17"/>
      <c r="RUK114" s="17"/>
      <c r="RUL114" s="17"/>
      <c r="RUM114" s="17"/>
      <c r="RUN114" s="17"/>
      <c r="RUO114" s="17"/>
      <c r="RUP114" s="17"/>
      <c r="RUQ114" s="17"/>
      <c r="RUR114" s="17"/>
      <c r="RUS114" s="17"/>
      <c r="RUT114" s="17"/>
      <c r="RUU114" s="17"/>
      <c r="RUV114" s="17"/>
      <c r="RUW114" s="17"/>
      <c r="RUX114" s="17"/>
      <c r="RUY114" s="17"/>
      <c r="RUZ114" s="17"/>
      <c r="RVA114" s="17"/>
      <c r="RVB114" s="17"/>
      <c r="RVC114" s="17"/>
      <c r="RVD114" s="17"/>
      <c r="RVE114" s="17"/>
      <c r="RVF114" s="17"/>
      <c r="RVG114" s="17"/>
      <c r="RVH114" s="17"/>
      <c r="RVI114" s="17"/>
      <c r="RVJ114" s="17"/>
      <c r="RVK114" s="17"/>
      <c r="RVL114" s="17"/>
      <c r="RVM114" s="17"/>
      <c r="RVN114" s="17"/>
      <c r="RVO114" s="17"/>
      <c r="RVP114" s="17"/>
      <c r="RVQ114" s="17"/>
      <c r="RVR114" s="17"/>
      <c r="RVS114" s="17"/>
      <c r="RVT114" s="17"/>
      <c r="RVU114" s="17"/>
      <c r="RVV114" s="17"/>
      <c r="RVW114" s="17"/>
      <c r="RVX114" s="17"/>
      <c r="RVY114" s="17"/>
      <c r="RVZ114" s="17"/>
      <c r="RWA114" s="17"/>
      <c r="RWB114" s="17"/>
      <c r="RWC114" s="17"/>
      <c r="RWD114" s="17"/>
      <c r="RWE114" s="17"/>
      <c r="RWF114" s="17"/>
      <c r="RWG114" s="17"/>
      <c r="RWH114" s="17"/>
      <c r="RWI114" s="17"/>
      <c r="RWJ114" s="17"/>
      <c r="RWK114" s="17"/>
      <c r="RWL114" s="17"/>
      <c r="RWM114" s="17"/>
      <c r="RWN114" s="17"/>
      <c r="RWO114" s="17"/>
      <c r="RWP114" s="17"/>
      <c r="RWQ114" s="17"/>
      <c r="RWR114" s="17"/>
      <c r="RWS114" s="17"/>
      <c r="RWT114" s="17"/>
      <c r="RWU114" s="17"/>
      <c r="RWV114" s="17"/>
      <c r="RWW114" s="17"/>
      <c r="RWX114" s="17"/>
      <c r="RWY114" s="17"/>
      <c r="RWZ114" s="17"/>
      <c r="RXA114" s="17"/>
      <c r="RXB114" s="17"/>
      <c r="RXC114" s="17"/>
      <c r="RXD114" s="17"/>
      <c r="RXE114" s="17"/>
      <c r="RXF114" s="17"/>
      <c r="RXG114" s="17"/>
      <c r="RXH114" s="17"/>
      <c r="RXI114" s="17"/>
      <c r="RXJ114" s="17"/>
      <c r="RXK114" s="17"/>
      <c r="RXL114" s="17"/>
      <c r="RXM114" s="17"/>
      <c r="RXN114" s="17"/>
      <c r="RXO114" s="17"/>
      <c r="RXP114" s="17"/>
      <c r="RXQ114" s="17"/>
      <c r="RXR114" s="17"/>
      <c r="RXS114" s="17"/>
      <c r="RXT114" s="17"/>
      <c r="RXU114" s="17"/>
      <c r="RXV114" s="17"/>
      <c r="RXW114" s="17"/>
      <c r="RXX114" s="17"/>
      <c r="RXY114" s="17"/>
      <c r="RXZ114" s="17"/>
      <c r="RYA114" s="17"/>
      <c r="RYB114" s="17"/>
      <c r="RYC114" s="17"/>
      <c r="RYD114" s="17"/>
      <c r="RYE114" s="17"/>
      <c r="RYF114" s="17"/>
      <c r="RYG114" s="17"/>
      <c r="RYH114" s="17"/>
      <c r="RYI114" s="17"/>
      <c r="RYJ114" s="17"/>
      <c r="RYK114" s="17"/>
      <c r="RYL114" s="17"/>
      <c r="RYM114" s="17"/>
      <c r="RYN114" s="17"/>
      <c r="RYO114" s="17"/>
      <c r="RYP114" s="17"/>
      <c r="RYQ114" s="17"/>
      <c r="RYR114" s="17"/>
      <c r="RYS114" s="17"/>
      <c r="RYT114" s="17"/>
      <c r="RYU114" s="17"/>
      <c r="RYV114" s="17"/>
      <c r="RYW114" s="17"/>
      <c r="RYX114" s="17"/>
      <c r="RYY114" s="17"/>
      <c r="RYZ114" s="17"/>
      <c r="RZA114" s="17"/>
      <c r="RZB114" s="17"/>
      <c r="RZC114" s="17"/>
      <c r="RZD114" s="17"/>
      <c r="RZE114" s="17"/>
      <c r="RZF114" s="17"/>
      <c r="RZG114" s="17"/>
      <c r="RZH114" s="17"/>
      <c r="RZI114" s="17"/>
      <c r="RZJ114" s="17"/>
      <c r="RZK114" s="17"/>
      <c r="RZL114" s="17"/>
      <c r="RZM114" s="17"/>
      <c r="RZN114" s="17"/>
      <c r="RZO114" s="17"/>
      <c r="RZP114" s="17"/>
      <c r="RZQ114" s="17"/>
      <c r="RZR114" s="17"/>
      <c r="RZS114" s="17"/>
      <c r="RZT114" s="17"/>
      <c r="RZU114" s="17"/>
      <c r="RZV114" s="17"/>
      <c r="RZW114" s="17"/>
      <c r="RZX114" s="17"/>
      <c r="RZY114" s="17"/>
      <c r="RZZ114" s="17"/>
      <c r="SAA114" s="17"/>
      <c r="SAB114" s="17"/>
      <c r="SAC114" s="17"/>
      <c r="SAD114" s="17"/>
      <c r="SAE114" s="17"/>
      <c r="SAF114" s="17"/>
      <c r="SAG114" s="17"/>
      <c r="SAH114" s="17"/>
      <c r="SAI114" s="17"/>
      <c r="SAJ114" s="17"/>
      <c r="SAK114" s="17"/>
      <c r="SAL114" s="17"/>
      <c r="SAM114" s="17"/>
      <c r="SAN114" s="17"/>
      <c r="SAO114" s="17"/>
      <c r="SAP114" s="17"/>
      <c r="SAQ114" s="17"/>
      <c r="SAR114" s="17"/>
      <c r="SAS114" s="17"/>
      <c r="SAT114" s="17"/>
      <c r="SAU114" s="17"/>
      <c r="SAV114" s="17"/>
      <c r="SAW114" s="17"/>
      <c r="SAX114" s="17"/>
      <c r="SAY114" s="17"/>
      <c r="SAZ114" s="17"/>
      <c r="SBA114" s="17"/>
      <c r="SBB114" s="17"/>
      <c r="SBC114" s="17"/>
      <c r="SBD114" s="17"/>
      <c r="SBE114" s="17"/>
      <c r="SBF114" s="17"/>
      <c r="SBG114" s="17"/>
      <c r="SBH114" s="17"/>
      <c r="SBI114" s="17"/>
      <c r="SBJ114" s="17"/>
      <c r="SBK114" s="17"/>
      <c r="SBL114" s="17"/>
      <c r="SBM114" s="17"/>
      <c r="SBN114" s="17"/>
      <c r="SBO114" s="17"/>
      <c r="SBP114" s="17"/>
      <c r="SBQ114" s="17"/>
      <c r="SBR114" s="17"/>
      <c r="SBS114" s="17"/>
      <c r="SBT114" s="17"/>
      <c r="SBU114" s="17"/>
      <c r="SBV114" s="17"/>
      <c r="SBW114" s="17"/>
      <c r="SBX114" s="17"/>
      <c r="SBY114" s="17"/>
      <c r="SBZ114" s="17"/>
      <c r="SCA114" s="17"/>
      <c r="SCB114" s="17"/>
      <c r="SCC114" s="17"/>
      <c r="SCD114" s="17"/>
      <c r="SCE114" s="17"/>
      <c r="SCF114" s="17"/>
      <c r="SCG114" s="17"/>
      <c r="SCH114" s="17"/>
      <c r="SCI114" s="17"/>
      <c r="SCJ114" s="17"/>
      <c r="SCK114" s="17"/>
      <c r="SCL114" s="17"/>
      <c r="SCM114" s="17"/>
      <c r="SCN114" s="17"/>
      <c r="SCO114" s="17"/>
      <c r="SCP114" s="17"/>
      <c r="SCQ114" s="17"/>
      <c r="SCR114" s="17"/>
      <c r="SCS114" s="17"/>
      <c r="SCT114" s="17"/>
      <c r="SCU114" s="17"/>
      <c r="SCV114" s="17"/>
      <c r="SCW114" s="17"/>
      <c r="SCX114" s="17"/>
      <c r="SCY114" s="17"/>
      <c r="SCZ114" s="17"/>
      <c r="SDA114" s="17"/>
      <c r="SDB114" s="17"/>
      <c r="SDC114" s="17"/>
      <c r="SDD114" s="17"/>
      <c r="SDE114" s="17"/>
      <c r="SDF114" s="17"/>
      <c r="SDG114" s="17"/>
      <c r="SDH114" s="17"/>
      <c r="SDI114" s="17"/>
      <c r="SDJ114" s="17"/>
      <c r="SDK114" s="17"/>
      <c r="SDL114" s="17"/>
      <c r="SDM114" s="17"/>
      <c r="SDN114" s="17"/>
      <c r="SDO114" s="17"/>
      <c r="SDP114" s="17"/>
      <c r="SDQ114" s="17"/>
      <c r="SDR114" s="17"/>
      <c r="SDS114" s="17"/>
      <c r="SDT114" s="17"/>
      <c r="SDU114" s="17"/>
      <c r="SDV114" s="17"/>
      <c r="SDW114" s="17"/>
      <c r="SDX114" s="17"/>
      <c r="SDY114" s="17"/>
      <c r="SDZ114" s="17"/>
      <c r="SEA114" s="17"/>
      <c r="SEB114" s="17"/>
      <c r="SEC114" s="17"/>
      <c r="SED114" s="17"/>
      <c r="SEE114" s="17"/>
      <c r="SEF114" s="17"/>
      <c r="SEG114" s="17"/>
      <c r="SEH114" s="17"/>
      <c r="SEI114" s="17"/>
      <c r="SEJ114" s="17"/>
      <c r="SEK114" s="17"/>
      <c r="SEL114" s="17"/>
      <c r="SEM114" s="17"/>
      <c r="SEN114" s="17"/>
      <c r="SEO114" s="17"/>
      <c r="SEP114" s="17"/>
      <c r="SEQ114" s="17"/>
      <c r="SER114" s="17"/>
      <c r="SES114" s="17"/>
      <c r="SET114" s="17"/>
      <c r="SEU114" s="17"/>
      <c r="SEV114" s="17"/>
      <c r="SEW114" s="17"/>
      <c r="SEX114" s="17"/>
      <c r="SEY114" s="17"/>
      <c r="SEZ114" s="17"/>
      <c r="SFA114" s="17"/>
      <c r="SFB114" s="17"/>
      <c r="SFC114" s="17"/>
      <c r="SFD114" s="17"/>
      <c r="SFE114" s="17"/>
      <c r="SFF114" s="17"/>
      <c r="SFG114" s="17"/>
      <c r="SFH114" s="17"/>
      <c r="SFI114" s="17"/>
      <c r="SFJ114" s="17"/>
      <c r="SFK114" s="17"/>
      <c r="SFL114" s="17"/>
      <c r="SFM114" s="17"/>
      <c r="SFN114" s="17"/>
      <c r="SFO114" s="17"/>
      <c r="SFP114" s="17"/>
      <c r="SFQ114" s="17"/>
      <c r="SFR114" s="17"/>
      <c r="SFS114" s="17"/>
      <c r="SFT114" s="17"/>
      <c r="SFU114" s="17"/>
      <c r="SFV114" s="17"/>
      <c r="SFW114" s="17"/>
      <c r="SFX114" s="17"/>
      <c r="SFY114" s="17"/>
      <c r="SFZ114" s="17"/>
      <c r="SGA114" s="17"/>
      <c r="SGB114" s="17"/>
      <c r="SGC114" s="17"/>
      <c r="SGD114" s="17"/>
      <c r="SGE114" s="17"/>
      <c r="SGF114" s="17"/>
      <c r="SGG114" s="17"/>
      <c r="SGH114" s="17"/>
      <c r="SGI114" s="17"/>
      <c r="SGJ114" s="17"/>
      <c r="SGK114" s="17"/>
      <c r="SGL114" s="17"/>
      <c r="SGM114" s="17"/>
      <c r="SGN114" s="17"/>
      <c r="SGO114" s="17"/>
      <c r="SGP114" s="17"/>
      <c r="SGQ114" s="17"/>
      <c r="SGR114" s="17"/>
      <c r="SGS114" s="17"/>
      <c r="SGT114" s="17"/>
      <c r="SGU114" s="17"/>
      <c r="SGV114" s="17"/>
      <c r="SGW114" s="17"/>
      <c r="SGX114" s="17"/>
      <c r="SGY114" s="17"/>
      <c r="SGZ114" s="17"/>
      <c r="SHA114" s="17"/>
      <c r="SHB114" s="17"/>
      <c r="SHC114" s="17"/>
      <c r="SHD114" s="17"/>
      <c r="SHE114" s="17"/>
      <c r="SHF114" s="17"/>
      <c r="SHG114" s="17"/>
      <c r="SHH114" s="17"/>
      <c r="SHI114" s="17"/>
      <c r="SHJ114" s="17"/>
      <c r="SHK114" s="17"/>
      <c r="SHL114" s="17"/>
      <c r="SHM114" s="17"/>
      <c r="SHN114" s="17"/>
      <c r="SHO114" s="17"/>
      <c r="SHP114" s="17"/>
      <c r="SHQ114" s="17"/>
      <c r="SHR114" s="17"/>
      <c r="SHS114" s="17"/>
      <c r="SHT114" s="17"/>
      <c r="SHU114" s="17"/>
      <c r="SHV114" s="17"/>
      <c r="SHW114" s="17"/>
      <c r="SHX114" s="17"/>
      <c r="SHY114" s="17"/>
      <c r="SHZ114" s="17"/>
      <c r="SIA114" s="17"/>
      <c r="SIB114" s="17"/>
      <c r="SIC114" s="17"/>
      <c r="SID114" s="17"/>
      <c r="SIE114" s="17"/>
      <c r="SIF114" s="17"/>
      <c r="SIG114" s="17"/>
      <c r="SIH114" s="17"/>
      <c r="SII114" s="17"/>
      <c r="SIJ114" s="17"/>
      <c r="SIK114" s="17"/>
      <c r="SIL114" s="17"/>
      <c r="SIM114" s="17"/>
      <c r="SIN114" s="17"/>
      <c r="SIO114" s="17"/>
      <c r="SIP114" s="17"/>
      <c r="SIQ114" s="17"/>
      <c r="SIR114" s="17"/>
      <c r="SIS114" s="17"/>
      <c r="SIT114" s="17"/>
      <c r="SIU114" s="17"/>
      <c r="SIV114" s="17"/>
      <c r="SIW114" s="17"/>
      <c r="SIX114" s="17"/>
      <c r="SIY114" s="17"/>
      <c r="SIZ114" s="17"/>
      <c r="SJA114" s="17"/>
      <c r="SJB114" s="17"/>
      <c r="SJC114" s="17"/>
      <c r="SJD114" s="17"/>
      <c r="SJE114" s="17"/>
      <c r="SJF114" s="17"/>
      <c r="SJG114" s="17"/>
      <c r="SJH114" s="17"/>
      <c r="SJI114" s="17"/>
      <c r="SJJ114" s="17"/>
      <c r="SJK114" s="17"/>
      <c r="SJL114" s="17"/>
      <c r="SJM114" s="17"/>
      <c r="SJN114" s="17"/>
      <c r="SJO114" s="17"/>
      <c r="SJP114" s="17"/>
      <c r="SJQ114" s="17"/>
      <c r="SJR114" s="17"/>
      <c r="SJS114" s="17"/>
      <c r="SJT114" s="17"/>
      <c r="SJU114" s="17"/>
      <c r="SJV114" s="17"/>
      <c r="SJW114" s="17"/>
      <c r="SJX114" s="17"/>
      <c r="SJY114" s="17"/>
      <c r="SJZ114" s="17"/>
      <c r="SKA114" s="17"/>
      <c r="SKB114" s="17"/>
      <c r="SKC114" s="17"/>
      <c r="SKD114" s="17"/>
      <c r="SKE114" s="17"/>
      <c r="SKF114" s="17"/>
      <c r="SKG114" s="17"/>
      <c r="SKH114" s="17"/>
      <c r="SKI114" s="17"/>
      <c r="SKJ114" s="17"/>
      <c r="SKK114" s="17"/>
      <c r="SKL114" s="17"/>
      <c r="SKM114" s="17"/>
      <c r="SKN114" s="17"/>
      <c r="SKO114" s="17"/>
      <c r="SKP114" s="17"/>
      <c r="SKQ114" s="17"/>
      <c r="SKR114" s="17"/>
      <c r="SKS114" s="17"/>
      <c r="SKT114" s="17"/>
      <c r="SKU114" s="17"/>
      <c r="SKV114" s="17"/>
      <c r="SKW114" s="17"/>
      <c r="SKX114" s="17"/>
      <c r="SKY114" s="17"/>
      <c r="SKZ114" s="17"/>
      <c r="SLA114" s="17"/>
      <c r="SLB114" s="17"/>
      <c r="SLC114" s="17"/>
      <c r="SLD114" s="17"/>
      <c r="SLE114" s="17"/>
      <c r="SLF114" s="17"/>
      <c r="SLG114" s="17"/>
      <c r="SLH114" s="17"/>
      <c r="SLI114" s="17"/>
      <c r="SLJ114" s="17"/>
      <c r="SLK114" s="17"/>
      <c r="SLL114" s="17"/>
      <c r="SLM114" s="17"/>
      <c r="SLN114" s="17"/>
      <c r="SLO114" s="17"/>
      <c r="SLP114" s="17"/>
      <c r="SLQ114" s="17"/>
      <c r="SLR114" s="17"/>
      <c r="SLS114" s="17"/>
      <c r="SLT114" s="17"/>
      <c r="SLU114" s="17"/>
      <c r="SLV114" s="17"/>
      <c r="SLW114" s="17"/>
      <c r="SLX114" s="17"/>
      <c r="SLY114" s="17"/>
      <c r="SLZ114" s="17"/>
      <c r="SMA114" s="17"/>
      <c r="SMB114" s="17"/>
      <c r="SMC114" s="17"/>
      <c r="SMD114" s="17"/>
      <c r="SME114" s="17"/>
      <c r="SMF114" s="17"/>
      <c r="SMG114" s="17"/>
      <c r="SMH114" s="17"/>
      <c r="SMI114" s="17"/>
      <c r="SMJ114" s="17"/>
      <c r="SMK114" s="17"/>
      <c r="SML114" s="17"/>
      <c r="SMM114" s="17"/>
      <c r="SMN114" s="17"/>
      <c r="SMO114" s="17"/>
      <c r="SMP114" s="17"/>
      <c r="SMQ114" s="17"/>
      <c r="SMR114" s="17"/>
      <c r="SMS114" s="17"/>
      <c r="SMT114" s="17"/>
      <c r="SMU114" s="17"/>
      <c r="SMV114" s="17"/>
      <c r="SMW114" s="17"/>
      <c r="SMX114" s="17"/>
      <c r="SMY114" s="17"/>
      <c r="SMZ114" s="17"/>
      <c r="SNA114" s="17"/>
      <c r="SNB114" s="17"/>
      <c r="SNC114" s="17"/>
      <c r="SND114" s="17"/>
      <c r="SNE114" s="17"/>
      <c r="SNF114" s="17"/>
      <c r="SNG114" s="17"/>
      <c r="SNH114" s="17"/>
      <c r="SNI114" s="17"/>
      <c r="SNJ114" s="17"/>
      <c r="SNK114" s="17"/>
      <c r="SNL114" s="17"/>
      <c r="SNM114" s="17"/>
      <c r="SNN114" s="17"/>
      <c r="SNO114" s="17"/>
      <c r="SNP114" s="17"/>
      <c r="SNQ114" s="17"/>
      <c r="SNR114" s="17"/>
      <c r="SNS114" s="17"/>
      <c r="SNT114" s="17"/>
      <c r="SNU114" s="17"/>
      <c r="SNV114" s="17"/>
      <c r="SNW114" s="17"/>
      <c r="SNX114" s="17"/>
      <c r="SNY114" s="17"/>
      <c r="SNZ114" s="17"/>
      <c r="SOA114" s="17"/>
      <c r="SOB114" s="17"/>
      <c r="SOC114" s="17"/>
      <c r="SOD114" s="17"/>
      <c r="SOE114" s="17"/>
      <c r="SOF114" s="17"/>
      <c r="SOG114" s="17"/>
      <c r="SOH114" s="17"/>
      <c r="SOI114" s="17"/>
      <c r="SOJ114" s="17"/>
      <c r="SOK114" s="17"/>
      <c r="SOL114" s="17"/>
      <c r="SOM114" s="17"/>
      <c r="SON114" s="17"/>
      <c r="SOO114" s="17"/>
      <c r="SOP114" s="17"/>
      <c r="SOQ114" s="17"/>
      <c r="SOR114" s="17"/>
      <c r="SOS114" s="17"/>
      <c r="SOT114" s="17"/>
      <c r="SOU114" s="17"/>
      <c r="SOV114" s="17"/>
      <c r="SOW114" s="17"/>
      <c r="SOX114" s="17"/>
      <c r="SOY114" s="17"/>
      <c r="SOZ114" s="17"/>
      <c r="SPA114" s="17"/>
      <c r="SPB114" s="17"/>
      <c r="SPC114" s="17"/>
      <c r="SPD114" s="17"/>
      <c r="SPE114" s="17"/>
      <c r="SPF114" s="17"/>
      <c r="SPG114" s="17"/>
      <c r="SPH114" s="17"/>
      <c r="SPI114" s="17"/>
      <c r="SPJ114" s="17"/>
      <c r="SPK114" s="17"/>
      <c r="SPL114" s="17"/>
      <c r="SPM114" s="17"/>
      <c r="SPN114" s="17"/>
      <c r="SPO114" s="17"/>
      <c r="SPP114" s="17"/>
      <c r="SPQ114" s="17"/>
      <c r="SPR114" s="17"/>
      <c r="SPS114" s="17"/>
      <c r="SPT114" s="17"/>
      <c r="SPU114" s="17"/>
      <c r="SPV114" s="17"/>
      <c r="SPW114" s="17"/>
      <c r="SPX114" s="17"/>
      <c r="SPY114" s="17"/>
      <c r="SPZ114" s="17"/>
      <c r="SQA114" s="17"/>
      <c r="SQB114" s="17"/>
      <c r="SQC114" s="17"/>
      <c r="SQD114" s="17"/>
      <c r="SQE114" s="17"/>
      <c r="SQF114" s="17"/>
      <c r="SQG114" s="17"/>
      <c r="SQH114" s="17"/>
      <c r="SQI114" s="17"/>
      <c r="SQJ114" s="17"/>
      <c r="SQK114" s="17"/>
      <c r="SQL114" s="17"/>
      <c r="SQM114" s="17"/>
      <c r="SQN114" s="17"/>
      <c r="SQO114" s="17"/>
      <c r="SQP114" s="17"/>
      <c r="SQQ114" s="17"/>
      <c r="SQR114" s="17"/>
      <c r="SQS114" s="17"/>
      <c r="SQT114" s="17"/>
      <c r="SQU114" s="17"/>
      <c r="SQV114" s="17"/>
      <c r="SQW114" s="17"/>
      <c r="SQX114" s="17"/>
      <c r="SQY114" s="17"/>
      <c r="SQZ114" s="17"/>
      <c r="SRA114" s="17"/>
      <c r="SRB114" s="17"/>
      <c r="SRC114" s="17"/>
      <c r="SRD114" s="17"/>
      <c r="SRE114" s="17"/>
      <c r="SRF114" s="17"/>
      <c r="SRG114" s="17"/>
      <c r="SRH114" s="17"/>
      <c r="SRI114" s="17"/>
      <c r="SRJ114" s="17"/>
      <c r="SRK114" s="17"/>
      <c r="SRL114" s="17"/>
      <c r="SRM114" s="17"/>
      <c r="SRN114" s="17"/>
      <c r="SRO114" s="17"/>
      <c r="SRP114" s="17"/>
      <c r="SRQ114" s="17"/>
      <c r="SRR114" s="17"/>
      <c r="SRS114" s="17"/>
      <c r="SRT114" s="17"/>
      <c r="SRU114" s="17"/>
      <c r="SRV114" s="17"/>
      <c r="SRW114" s="17"/>
      <c r="SRX114" s="17"/>
      <c r="SRY114" s="17"/>
      <c r="SRZ114" s="17"/>
      <c r="SSA114" s="17"/>
      <c r="SSB114" s="17"/>
      <c r="SSC114" s="17"/>
      <c r="SSD114" s="17"/>
      <c r="SSE114" s="17"/>
      <c r="SSF114" s="17"/>
      <c r="SSG114" s="17"/>
      <c r="SSH114" s="17"/>
      <c r="SSI114" s="17"/>
      <c r="SSJ114" s="17"/>
      <c r="SSK114" s="17"/>
      <c r="SSL114" s="17"/>
      <c r="SSM114" s="17"/>
      <c r="SSN114" s="17"/>
      <c r="SSO114" s="17"/>
      <c r="SSP114" s="17"/>
      <c r="SSQ114" s="17"/>
      <c r="SSR114" s="17"/>
      <c r="SSS114" s="17"/>
      <c r="SST114" s="17"/>
      <c r="SSU114" s="17"/>
      <c r="SSV114" s="17"/>
      <c r="SSW114" s="17"/>
      <c r="SSX114" s="17"/>
      <c r="SSY114" s="17"/>
      <c r="SSZ114" s="17"/>
      <c r="STA114" s="17"/>
      <c r="STB114" s="17"/>
      <c r="STC114" s="17"/>
      <c r="STD114" s="17"/>
      <c r="STE114" s="17"/>
      <c r="STF114" s="17"/>
      <c r="STG114" s="17"/>
      <c r="STH114" s="17"/>
      <c r="STI114" s="17"/>
      <c r="STJ114" s="17"/>
      <c r="STK114" s="17"/>
      <c r="STL114" s="17"/>
      <c r="STM114" s="17"/>
      <c r="STN114" s="17"/>
      <c r="STO114" s="17"/>
      <c r="STP114" s="17"/>
      <c r="STQ114" s="17"/>
      <c r="STR114" s="17"/>
      <c r="STS114" s="17"/>
      <c r="STT114" s="17"/>
      <c r="STU114" s="17"/>
      <c r="STV114" s="17"/>
      <c r="STW114" s="17"/>
      <c r="STX114" s="17"/>
      <c r="STY114" s="17"/>
      <c r="STZ114" s="17"/>
      <c r="SUA114" s="17"/>
      <c r="SUB114" s="17"/>
      <c r="SUC114" s="17"/>
      <c r="SUD114" s="17"/>
      <c r="SUE114" s="17"/>
      <c r="SUF114" s="17"/>
      <c r="SUG114" s="17"/>
      <c r="SUH114" s="17"/>
      <c r="SUI114" s="17"/>
      <c r="SUJ114" s="17"/>
      <c r="SUK114" s="17"/>
      <c r="SUL114" s="17"/>
      <c r="SUM114" s="17"/>
      <c r="SUN114" s="17"/>
      <c r="SUO114" s="17"/>
      <c r="SUP114" s="17"/>
      <c r="SUQ114" s="17"/>
      <c r="SUR114" s="17"/>
      <c r="SUS114" s="17"/>
      <c r="SUT114" s="17"/>
      <c r="SUU114" s="17"/>
      <c r="SUV114" s="17"/>
      <c r="SUW114" s="17"/>
      <c r="SUX114" s="17"/>
      <c r="SUY114" s="17"/>
      <c r="SUZ114" s="17"/>
      <c r="SVA114" s="17"/>
      <c r="SVB114" s="17"/>
      <c r="SVC114" s="17"/>
      <c r="SVD114" s="17"/>
      <c r="SVE114" s="17"/>
      <c r="SVF114" s="17"/>
      <c r="SVG114" s="17"/>
      <c r="SVH114" s="17"/>
      <c r="SVI114" s="17"/>
      <c r="SVJ114" s="17"/>
      <c r="SVK114" s="17"/>
      <c r="SVL114" s="17"/>
      <c r="SVM114" s="17"/>
      <c r="SVN114" s="17"/>
      <c r="SVO114" s="17"/>
      <c r="SVP114" s="17"/>
      <c r="SVQ114" s="17"/>
      <c r="SVR114" s="17"/>
      <c r="SVS114" s="17"/>
      <c r="SVT114" s="17"/>
      <c r="SVU114" s="17"/>
      <c r="SVV114" s="17"/>
      <c r="SVW114" s="17"/>
      <c r="SVX114" s="17"/>
      <c r="SVY114" s="17"/>
      <c r="SVZ114" s="17"/>
      <c r="SWA114" s="17"/>
      <c r="SWB114" s="17"/>
      <c r="SWC114" s="17"/>
      <c r="SWD114" s="17"/>
      <c r="SWE114" s="17"/>
      <c r="SWF114" s="17"/>
      <c r="SWG114" s="17"/>
      <c r="SWH114" s="17"/>
      <c r="SWI114" s="17"/>
      <c r="SWJ114" s="17"/>
      <c r="SWK114" s="17"/>
      <c r="SWL114" s="17"/>
      <c r="SWM114" s="17"/>
      <c r="SWN114" s="17"/>
      <c r="SWO114" s="17"/>
      <c r="SWP114" s="17"/>
      <c r="SWQ114" s="17"/>
      <c r="SWR114" s="17"/>
      <c r="SWS114" s="17"/>
      <c r="SWT114" s="17"/>
      <c r="SWU114" s="17"/>
      <c r="SWV114" s="17"/>
      <c r="SWW114" s="17"/>
      <c r="SWX114" s="17"/>
      <c r="SWY114" s="17"/>
      <c r="SWZ114" s="17"/>
      <c r="SXA114" s="17"/>
      <c r="SXB114" s="17"/>
      <c r="SXC114" s="17"/>
      <c r="SXD114" s="17"/>
      <c r="SXE114" s="17"/>
      <c r="SXF114" s="17"/>
      <c r="SXG114" s="17"/>
      <c r="SXH114" s="17"/>
      <c r="SXI114" s="17"/>
      <c r="SXJ114" s="17"/>
      <c r="SXK114" s="17"/>
      <c r="SXL114" s="17"/>
      <c r="SXM114" s="17"/>
      <c r="SXN114" s="17"/>
      <c r="SXO114" s="17"/>
      <c r="SXP114" s="17"/>
      <c r="SXQ114" s="17"/>
      <c r="SXR114" s="17"/>
      <c r="SXS114" s="17"/>
      <c r="SXT114" s="17"/>
      <c r="SXU114" s="17"/>
      <c r="SXV114" s="17"/>
      <c r="SXW114" s="17"/>
      <c r="SXX114" s="17"/>
      <c r="SXY114" s="17"/>
      <c r="SXZ114" s="17"/>
      <c r="SYA114" s="17"/>
      <c r="SYB114" s="17"/>
      <c r="SYC114" s="17"/>
      <c r="SYD114" s="17"/>
      <c r="SYE114" s="17"/>
      <c r="SYF114" s="17"/>
      <c r="SYG114" s="17"/>
      <c r="SYH114" s="17"/>
      <c r="SYI114" s="17"/>
      <c r="SYJ114" s="17"/>
      <c r="SYK114" s="17"/>
      <c r="SYL114" s="17"/>
      <c r="SYM114" s="17"/>
      <c r="SYN114" s="17"/>
      <c r="SYO114" s="17"/>
      <c r="SYP114" s="17"/>
      <c r="SYQ114" s="17"/>
      <c r="SYR114" s="17"/>
      <c r="SYS114" s="17"/>
      <c r="SYT114" s="17"/>
      <c r="SYU114" s="17"/>
      <c r="SYV114" s="17"/>
      <c r="SYW114" s="17"/>
      <c r="SYX114" s="17"/>
      <c r="SYY114" s="17"/>
      <c r="SYZ114" s="17"/>
      <c r="SZA114" s="17"/>
      <c r="SZB114" s="17"/>
      <c r="SZC114" s="17"/>
      <c r="SZD114" s="17"/>
      <c r="SZE114" s="17"/>
      <c r="SZF114" s="17"/>
      <c r="SZG114" s="17"/>
      <c r="SZH114" s="17"/>
      <c r="SZI114" s="17"/>
      <c r="SZJ114" s="17"/>
      <c r="SZK114" s="17"/>
      <c r="SZL114" s="17"/>
      <c r="SZM114" s="17"/>
      <c r="SZN114" s="17"/>
      <c r="SZO114" s="17"/>
      <c r="SZP114" s="17"/>
      <c r="SZQ114" s="17"/>
      <c r="SZR114" s="17"/>
      <c r="SZS114" s="17"/>
      <c r="SZT114" s="17"/>
      <c r="SZU114" s="17"/>
      <c r="SZV114" s="17"/>
      <c r="SZW114" s="17"/>
      <c r="SZX114" s="17"/>
      <c r="SZY114" s="17"/>
      <c r="SZZ114" s="17"/>
      <c r="TAA114" s="17"/>
      <c r="TAB114" s="17"/>
      <c r="TAC114" s="17"/>
      <c r="TAD114" s="17"/>
      <c r="TAE114" s="17"/>
      <c r="TAF114" s="17"/>
      <c r="TAG114" s="17"/>
      <c r="TAH114" s="17"/>
      <c r="TAI114" s="17"/>
      <c r="TAJ114" s="17"/>
      <c r="TAK114" s="17"/>
      <c r="TAL114" s="17"/>
      <c r="TAM114" s="17"/>
      <c r="TAN114" s="17"/>
      <c r="TAO114" s="17"/>
      <c r="TAP114" s="17"/>
      <c r="TAQ114" s="17"/>
      <c r="TAR114" s="17"/>
      <c r="TAS114" s="17"/>
      <c r="TAT114" s="17"/>
      <c r="TAU114" s="17"/>
      <c r="TAV114" s="17"/>
      <c r="TAW114" s="17"/>
      <c r="TAX114" s="17"/>
      <c r="TAY114" s="17"/>
      <c r="TAZ114" s="17"/>
      <c r="TBA114" s="17"/>
      <c r="TBB114" s="17"/>
      <c r="TBC114" s="17"/>
      <c r="TBD114" s="17"/>
      <c r="TBE114" s="17"/>
      <c r="TBF114" s="17"/>
      <c r="TBG114" s="17"/>
      <c r="TBH114" s="17"/>
      <c r="TBI114" s="17"/>
      <c r="TBJ114" s="17"/>
      <c r="TBK114" s="17"/>
      <c r="TBL114" s="17"/>
      <c r="TBM114" s="17"/>
      <c r="TBN114" s="17"/>
      <c r="TBO114" s="17"/>
      <c r="TBP114" s="17"/>
      <c r="TBQ114" s="17"/>
      <c r="TBR114" s="17"/>
      <c r="TBS114" s="17"/>
      <c r="TBT114" s="17"/>
      <c r="TBU114" s="17"/>
      <c r="TBV114" s="17"/>
      <c r="TBW114" s="17"/>
      <c r="TBX114" s="17"/>
      <c r="TBY114" s="17"/>
      <c r="TBZ114" s="17"/>
      <c r="TCA114" s="17"/>
      <c r="TCB114" s="17"/>
      <c r="TCC114" s="17"/>
      <c r="TCD114" s="17"/>
      <c r="TCE114" s="17"/>
      <c r="TCF114" s="17"/>
      <c r="TCG114" s="17"/>
      <c r="TCH114" s="17"/>
      <c r="TCI114" s="17"/>
      <c r="TCJ114" s="17"/>
      <c r="TCK114" s="17"/>
      <c r="TCL114" s="17"/>
      <c r="TCM114" s="17"/>
      <c r="TCN114" s="17"/>
      <c r="TCO114" s="17"/>
      <c r="TCP114" s="17"/>
      <c r="TCQ114" s="17"/>
      <c r="TCR114" s="17"/>
      <c r="TCS114" s="17"/>
      <c r="TCT114" s="17"/>
      <c r="TCU114" s="17"/>
      <c r="TCV114" s="17"/>
      <c r="TCW114" s="17"/>
      <c r="TCX114" s="17"/>
      <c r="TCY114" s="17"/>
      <c r="TCZ114" s="17"/>
      <c r="TDA114" s="17"/>
      <c r="TDB114" s="17"/>
      <c r="TDC114" s="17"/>
      <c r="TDD114" s="17"/>
      <c r="TDE114" s="17"/>
      <c r="TDF114" s="17"/>
      <c r="TDG114" s="17"/>
      <c r="TDH114" s="17"/>
      <c r="TDI114" s="17"/>
      <c r="TDJ114" s="17"/>
      <c r="TDK114" s="17"/>
      <c r="TDL114" s="17"/>
      <c r="TDM114" s="17"/>
      <c r="TDN114" s="17"/>
      <c r="TDO114" s="17"/>
      <c r="TDP114" s="17"/>
      <c r="TDQ114" s="17"/>
      <c r="TDR114" s="17"/>
      <c r="TDS114" s="17"/>
      <c r="TDT114" s="17"/>
      <c r="TDU114" s="17"/>
      <c r="TDV114" s="17"/>
      <c r="TDW114" s="17"/>
      <c r="TDX114" s="17"/>
      <c r="TDY114" s="17"/>
      <c r="TDZ114" s="17"/>
      <c r="TEA114" s="17"/>
      <c r="TEB114" s="17"/>
      <c r="TEC114" s="17"/>
      <c r="TED114" s="17"/>
      <c r="TEE114" s="17"/>
      <c r="TEF114" s="17"/>
      <c r="TEG114" s="17"/>
      <c r="TEH114" s="17"/>
      <c r="TEI114" s="17"/>
      <c r="TEJ114" s="17"/>
      <c r="TEK114" s="17"/>
      <c r="TEL114" s="17"/>
      <c r="TEM114" s="17"/>
      <c r="TEN114" s="17"/>
      <c r="TEO114" s="17"/>
      <c r="TEP114" s="17"/>
      <c r="TEQ114" s="17"/>
      <c r="TER114" s="17"/>
      <c r="TES114" s="17"/>
      <c r="TET114" s="17"/>
      <c r="TEU114" s="17"/>
      <c r="TEV114" s="17"/>
      <c r="TEW114" s="17"/>
      <c r="TEX114" s="17"/>
      <c r="TEY114" s="17"/>
      <c r="TEZ114" s="17"/>
      <c r="TFA114" s="17"/>
      <c r="TFB114" s="17"/>
      <c r="TFC114" s="17"/>
      <c r="TFD114" s="17"/>
      <c r="TFE114" s="17"/>
      <c r="TFF114" s="17"/>
      <c r="TFG114" s="17"/>
      <c r="TFH114" s="17"/>
      <c r="TFI114" s="17"/>
      <c r="TFJ114" s="17"/>
      <c r="TFK114" s="17"/>
      <c r="TFL114" s="17"/>
      <c r="TFM114" s="17"/>
      <c r="TFN114" s="17"/>
      <c r="TFO114" s="17"/>
      <c r="TFP114" s="17"/>
      <c r="TFQ114" s="17"/>
      <c r="TFR114" s="17"/>
      <c r="TFS114" s="17"/>
      <c r="TFT114" s="17"/>
      <c r="TFU114" s="17"/>
      <c r="TFV114" s="17"/>
      <c r="TFW114" s="17"/>
      <c r="TFX114" s="17"/>
      <c r="TFY114" s="17"/>
      <c r="TFZ114" s="17"/>
      <c r="TGA114" s="17"/>
      <c r="TGB114" s="17"/>
      <c r="TGC114" s="17"/>
      <c r="TGD114" s="17"/>
      <c r="TGE114" s="17"/>
      <c r="TGF114" s="17"/>
      <c r="TGG114" s="17"/>
      <c r="TGH114" s="17"/>
      <c r="TGI114" s="17"/>
      <c r="TGJ114" s="17"/>
      <c r="TGK114" s="17"/>
      <c r="TGL114" s="17"/>
      <c r="TGM114" s="17"/>
      <c r="TGN114" s="17"/>
      <c r="TGO114" s="17"/>
      <c r="TGP114" s="17"/>
      <c r="TGQ114" s="17"/>
      <c r="TGR114" s="17"/>
      <c r="TGS114" s="17"/>
      <c r="TGT114" s="17"/>
      <c r="TGU114" s="17"/>
      <c r="TGV114" s="17"/>
      <c r="TGW114" s="17"/>
      <c r="TGX114" s="17"/>
      <c r="TGY114" s="17"/>
      <c r="TGZ114" s="17"/>
      <c r="THA114" s="17"/>
      <c r="THB114" s="17"/>
      <c r="THC114" s="17"/>
      <c r="THD114" s="17"/>
      <c r="THE114" s="17"/>
      <c r="THF114" s="17"/>
      <c r="THG114" s="17"/>
      <c r="THH114" s="17"/>
      <c r="THI114" s="17"/>
      <c r="THJ114" s="17"/>
      <c r="THK114" s="17"/>
      <c r="THL114" s="17"/>
      <c r="THM114" s="17"/>
      <c r="THN114" s="17"/>
      <c r="THO114" s="17"/>
      <c r="THP114" s="17"/>
      <c r="THQ114" s="17"/>
      <c r="THR114" s="17"/>
      <c r="THS114" s="17"/>
      <c r="THT114" s="17"/>
      <c r="THU114" s="17"/>
      <c r="THV114" s="17"/>
      <c r="THW114" s="17"/>
      <c r="THX114" s="17"/>
      <c r="THY114" s="17"/>
      <c r="THZ114" s="17"/>
      <c r="TIA114" s="17"/>
      <c r="TIB114" s="17"/>
      <c r="TIC114" s="17"/>
      <c r="TID114" s="17"/>
      <c r="TIE114" s="17"/>
      <c r="TIF114" s="17"/>
      <c r="TIG114" s="17"/>
      <c r="TIH114" s="17"/>
      <c r="TII114" s="17"/>
      <c r="TIJ114" s="17"/>
      <c r="TIK114" s="17"/>
      <c r="TIL114" s="17"/>
      <c r="TIM114" s="17"/>
      <c r="TIN114" s="17"/>
      <c r="TIO114" s="17"/>
      <c r="TIP114" s="17"/>
      <c r="TIQ114" s="17"/>
      <c r="TIR114" s="17"/>
      <c r="TIS114" s="17"/>
      <c r="TIT114" s="17"/>
      <c r="TIU114" s="17"/>
      <c r="TIV114" s="17"/>
      <c r="TIW114" s="17"/>
      <c r="TIX114" s="17"/>
      <c r="TIY114" s="17"/>
      <c r="TIZ114" s="17"/>
      <c r="TJA114" s="17"/>
      <c r="TJB114" s="17"/>
      <c r="TJC114" s="17"/>
      <c r="TJD114" s="17"/>
      <c r="TJE114" s="17"/>
      <c r="TJF114" s="17"/>
      <c r="TJG114" s="17"/>
      <c r="TJH114" s="17"/>
      <c r="TJI114" s="17"/>
      <c r="TJJ114" s="17"/>
      <c r="TJK114" s="17"/>
      <c r="TJL114" s="17"/>
      <c r="TJM114" s="17"/>
      <c r="TJN114" s="17"/>
      <c r="TJO114" s="17"/>
      <c r="TJP114" s="17"/>
      <c r="TJQ114" s="17"/>
      <c r="TJR114" s="17"/>
      <c r="TJS114" s="17"/>
      <c r="TJT114" s="17"/>
      <c r="TJU114" s="17"/>
      <c r="TJV114" s="17"/>
      <c r="TJW114" s="17"/>
      <c r="TJX114" s="17"/>
      <c r="TJY114" s="17"/>
      <c r="TJZ114" s="17"/>
      <c r="TKA114" s="17"/>
      <c r="TKB114" s="17"/>
      <c r="TKC114" s="17"/>
      <c r="TKD114" s="17"/>
      <c r="TKE114" s="17"/>
      <c r="TKF114" s="17"/>
      <c r="TKG114" s="17"/>
      <c r="TKH114" s="17"/>
      <c r="TKI114" s="17"/>
      <c r="TKJ114" s="17"/>
      <c r="TKK114" s="17"/>
      <c r="TKL114" s="17"/>
      <c r="TKM114" s="17"/>
      <c r="TKN114" s="17"/>
      <c r="TKO114" s="17"/>
      <c r="TKP114" s="17"/>
      <c r="TKQ114" s="17"/>
      <c r="TKR114" s="17"/>
      <c r="TKS114" s="17"/>
      <c r="TKT114" s="17"/>
      <c r="TKU114" s="17"/>
      <c r="TKV114" s="17"/>
      <c r="TKW114" s="17"/>
      <c r="TKX114" s="17"/>
      <c r="TKY114" s="17"/>
      <c r="TKZ114" s="17"/>
      <c r="TLA114" s="17"/>
      <c r="TLB114" s="17"/>
      <c r="TLC114" s="17"/>
      <c r="TLD114" s="17"/>
      <c r="TLE114" s="17"/>
      <c r="TLF114" s="17"/>
      <c r="TLG114" s="17"/>
      <c r="TLH114" s="17"/>
      <c r="TLI114" s="17"/>
      <c r="TLJ114" s="17"/>
      <c r="TLK114" s="17"/>
      <c r="TLL114" s="17"/>
      <c r="TLM114" s="17"/>
      <c r="TLN114" s="17"/>
      <c r="TLO114" s="17"/>
      <c r="TLP114" s="17"/>
      <c r="TLQ114" s="17"/>
      <c r="TLR114" s="17"/>
      <c r="TLS114" s="17"/>
      <c r="TLT114" s="17"/>
      <c r="TLU114" s="17"/>
      <c r="TLV114" s="17"/>
      <c r="TLW114" s="17"/>
      <c r="TLX114" s="17"/>
      <c r="TLY114" s="17"/>
      <c r="TLZ114" s="17"/>
      <c r="TMA114" s="17"/>
      <c r="TMB114" s="17"/>
      <c r="TMC114" s="17"/>
      <c r="TMD114" s="17"/>
      <c r="TME114" s="17"/>
      <c r="TMF114" s="17"/>
      <c r="TMG114" s="17"/>
      <c r="TMH114" s="17"/>
      <c r="TMI114" s="17"/>
      <c r="TMJ114" s="17"/>
      <c r="TMK114" s="17"/>
      <c r="TML114" s="17"/>
      <c r="TMM114" s="17"/>
      <c r="TMN114" s="17"/>
      <c r="TMO114" s="17"/>
      <c r="TMP114" s="17"/>
      <c r="TMQ114" s="17"/>
      <c r="TMR114" s="17"/>
      <c r="TMS114" s="17"/>
      <c r="TMT114" s="17"/>
      <c r="TMU114" s="17"/>
      <c r="TMV114" s="17"/>
      <c r="TMW114" s="17"/>
      <c r="TMX114" s="17"/>
      <c r="TMY114" s="17"/>
      <c r="TMZ114" s="17"/>
      <c r="TNA114" s="17"/>
      <c r="TNB114" s="17"/>
      <c r="TNC114" s="17"/>
      <c r="TND114" s="17"/>
      <c r="TNE114" s="17"/>
      <c r="TNF114" s="17"/>
      <c r="TNG114" s="17"/>
      <c r="TNH114" s="17"/>
      <c r="TNI114" s="17"/>
      <c r="TNJ114" s="17"/>
      <c r="TNK114" s="17"/>
      <c r="TNL114" s="17"/>
      <c r="TNM114" s="17"/>
      <c r="TNN114" s="17"/>
      <c r="TNO114" s="17"/>
      <c r="TNP114" s="17"/>
      <c r="TNQ114" s="17"/>
      <c r="TNR114" s="17"/>
      <c r="TNS114" s="17"/>
      <c r="TNT114" s="17"/>
      <c r="TNU114" s="17"/>
      <c r="TNV114" s="17"/>
      <c r="TNW114" s="17"/>
      <c r="TNX114" s="17"/>
      <c r="TNY114" s="17"/>
      <c r="TNZ114" s="17"/>
      <c r="TOA114" s="17"/>
      <c r="TOB114" s="17"/>
      <c r="TOC114" s="17"/>
      <c r="TOD114" s="17"/>
      <c r="TOE114" s="17"/>
      <c r="TOF114" s="17"/>
      <c r="TOG114" s="17"/>
      <c r="TOH114" s="17"/>
      <c r="TOI114" s="17"/>
      <c r="TOJ114" s="17"/>
      <c r="TOK114" s="17"/>
      <c r="TOL114" s="17"/>
      <c r="TOM114" s="17"/>
      <c r="TON114" s="17"/>
      <c r="TOO114" s="17"/>
      <c r="TOP114" s="17"/>
      <c r="TOQ114" s="17"/>
      <c r="TOR114" s="17"/>
      <c r="TOS114" s="17"/>
      <c r="TOT114" s="17"/>
      <c r="TOU114" s="17"/>
      <c r="TOV114" s="17"/>
      <c r="TOW114" s="17"/>
      <c r="TOX114" s="17"/>
      <c r="TOY114" s="17"/>
      <c r="TOZ114" s="17"/>
      <c r="TPA114" s="17"/>
      <c r="TPB114" s="17"/>
      <c r="TPC114" s="17"/>
      <c r="TPD114" s="17"/>
      <c r="TPE114" s="17"/>
      <c r="TPF114" s="17"/>
      <c r="TPG114" s="17"/>
      <c r="TPH114" s="17"/>
      <c r="TPI114" s="17"/>
      <c r="TPJ114" s="17"/>
      <c r="TPK114" s="17"/>
      <c r="TPL114" s="17"/>
      <c r="TPM114" s="17"/>
      <c r="TPN114" s="17"/>
      <c r="TPO114" s="17"/>
      <c r="TPP114" s="17"/>
      <c r="TPQ114" s="17"/>
      <c r="TPR114" s="17"/>
      <c r="TPS114" s="17"/>
      <c r="TPT114" s="17"/>
      <c r="TPU114" s="17"/>
      <c r="TPV114" s="17"/>
      <c r="TPW114" s="17"/>
      <c r="TPX114" s="17"/>
      <c r="TPY114" s="17"/>
      <c r="TPZ114" s="17"/>
      <c r="TQA114" s="17"/>
      <c r="TQB114" s="17"/>
      <c r="TQC114" s="17"/>
      <c r="TQD114" s="17"/>
      <c r="TQE114" s="17"/>
      <c r="TQF114" s="17"/>
      <c r="TQG114" s="17"/>
      <c r="TQH114" s="17"/>
      <c r="TQI114" s="17"/>
      <c r="TQJ114" s="17"/>
      <c r="TQK114" s="17"/>
      <c r="TQL114" s="17"/>
      <c r="TQM114" s="17"/>
      <c r="TQN114" s="17"/>
      <c r="TQO114" s="17"/>
      <c r="TQP114" s="17"/>
      <c r="TQQ114" s="17"/>
      <c r="TQR114" s="17"/>
      <c r="TQS114" s="17"/>
      <c r="TQT114" s="17"/>
      <c r="TQU114" s="17"/>
      <c r="TQV114" s="17"/>
      <c r="TQW114" s="17"/>
      <c r="TQX114" s="17"/>
      <c r="TQY114" s="17"/>
      <c r="TQZ114" s="17"/>
      <c r="TRA114" s="17"/>
      <c r="TRB114" s="17"/>
      <c r="TRC114" s="17"/>
      <c r="TRD114" s="17"/>
      <c r="TRE114" s="17"/>
      <c r="TRF114" s="17"/>
      <c r="TRG114" s="17"/>
      <c r="TRH114" s="17"/>
      <c r="TRI114" s="17"/>
      <c r="TRJ114" s="17"/>
      <c r="TRK114" s="17"/>
      <c r="TRL114" s="17"/>
      <c r="TRM114" s="17"/>
      <c r="TRN114" s="17"/>
      <c r="TRO114" s="17"/>
      <c r="TRP114" s="17"/>
      <c r="TRQ114" s="17"/>
      <c r="TRR114" s="17"/>
      <c r="TRS114" s="17"/>
      <c r="TRT114" s="17"/>
      <c r="TRU114" s="17"/>
      <c r="TRV114" s="17"/>
      <c r="TRW114" s="17"/>
      <c r="TRX114" s="17"/>
      <c r="TRY114" s="17"/>
      <c r="TRZ114" s="17"/>
      <c r="TSA114" s="17"/>
      <c r="TSB114" s="17"/>
      <c r="TSC114" s="17"/>
      <c r="TSD114" s="17"/>
      <c r="TSE114" s="17"/>
      <c r="TSF114" s="17"/>
      <c r="TSG114" s="17"/>
      <c r="TSH114" s="17"/>
      <c r="TSI114" s="17"/>
      <c r="TSJ114" s="17"/>
      <c r="TSK114" s="17"/>
      <c r="TSL114" s="17"/>
      <c r="TSM114" s="17"/>
      <c r="TSN114" s="17"/>
      <c r="TSO114" s="17"/>
      <c r="TSP114" s="17"/>
      <c r="TSQ114" s="17"/>
      <c r="TSR114" s="17"/>
      <c r="TSS114" s="17"/>
      <c r="TST114" s="17"/>
      <c r="TSU114" s="17"/>
      <c r="TSV114" s="17"/>
      <c r="TSW114" s="17"/>
      <c r="TSX114" s="17"/>
      <c r="TSY114" s="17"/>
      <c r="TSZ114" s="17"/>
      <c r="TTA114" s="17"/>
      <c r="TTB114" s="17"/>
      <c r="TTC114" s="17"/>
      <c r="TTD114" s="17"/>
      <c r="TTE114" s="17"/>
      <c r="TTF114" s="17"/>
      <c r="TTG114" s="17"/>
      <c r="TTH114" s="17"/>
      <c r="TTI114" s="17"/>
      <c r="TTJ114" s="17"/>
      <c r="TTK114" s="17"/>
      <c r="TTL114" s="17"/>
      <c r="TTM114" s="17"/>
      <c r="TTN114" s="17"/>
      <c r="TTO114" s="17"/>
      <c r="TTP114" s="17"/>
      <c r="TTQ114" s="17"/>
      <c r="TTR114" s="17"/>
      <c r="TTS114" s="17"/>
      <c r="TTT114" s="17"/>
      <c r="TTU114" s="17"/>
      <c r="TTV114" s="17"/>
      <c r="TTW114" s="17"/>
      <c r="TTX114" s="17"/>
      <c r="TTY114" s="17"/>
      <c r="TTZ114" s="17"/>
      <c r="TUA114" s="17"/>
      <c r="TUB114" s="17"/>
      <c r="TUC114" s="17"/>
      <c r="TUD114" s="17"/>
      <c r="TUE114" s="17"/>
      <c r="TUF114" s="17"/>
      <c r="TUG114" s="17"/>
      <c r="TUH114" s="17"/>
      <c r="TUI114" s="17"/>
      <c r="TUJ114" s="17"/>
      <c r="TUK114" s="17"/>
      <c r="TUL114" s="17"/>
      <c r="TUM114" s="17"/>
      <c r="TUN114" s="17"/>
      <c r="TUO114" s="17"/>
      <c r="TUP114" s="17"/>
      <c r="TUQ114" s="17"/>
      <c r="TUR114" s="17"/>
      <c r="TUS114" s="17"/>
      <c r="TUT114" s="17"/>
      <c r="TUU114" s="17"/>
      <c r="TUV114" s="17"/>
      <c r="TUW114" s="17"/>
      <c r="TUX114" s="17"/>
      <c r="TUY114" s="17"/>
      <c r="TUZ114" s="17"/>
      <c r="TVA114" s="17"/>
      <c r="TVB114" s="17"/>
      <c r="TVC114" s="17"/>
      <c r="TVD114" s="17"/>
      <c r="TVE114" s="17"/>
      <c r="TVF114" s="17"/>
      <c r="TVG114" s="17"/>
      <c r="TVH114" s="17"/>
      <c r="TVI114" s="17"/>
      <c r="TVJ114" s="17"/>
      <c r="TVK114" s="17"/>
      <c r="TVL114" s="17"/>
      <c r="TVM114" s="17"/>
      <c r="TVN114" s="17"/>
      <c r="TVO114" s="17"/>
      <c r="TVP114" s="17"/>
      <c r="TVQ114" s="17"/>
      <c r="TVR114" s="17"/>
      <c r="TVS114" s="17"/>
      <c r="TVT114" s="17"/>
      <c r="TVU114" s="17"/>
      <c r="TVV114" s="17"/>
      <c r="TVW114" s="17"/>
      <c r="TVX114" s="17"/>
      <c r="TVY114" s="17"/>
      <c r="TVZ114" s="17"/>
      <c r="TWA114" s="17"/>
      <c r="TWB114" s="17"/>
      <c r="TWC114" s="17"/>
      <c r="TWD114" s="17"/>
      <c r="TWE114" s="17"/>
      <c r="TWF114" s="17"/>
      <c r="TWG114" s="17"/>
      <c r="TWH114" s="17"/>
      <c r="TWI114" s="17"/>
      <c r="TWJ114" s="17"/>
      <c r="TWK114" s="17"/>
      <c r="TWL114" s="17"/>
      <c r="TWM114" s="17"/>
      <c r="TWN114" s="17"/>
      <c r="TWO114" s="17"/>
      <c r="TWP114" s="17"/>
      <c r="TWQ114" s="17"/>
      <c r="TWR114" s="17"/>
      <c r="TWS114" s="17"/>
      <c r="TWT114" s="17"/>
      <c r="TWU114" s="17"/>
      <c r="TWV114" s="17"/>
      <c r="TWW114" s="17"/>
      <c r="TWX114" s="17"/>
      <c r="TWY114" s="17"/>
      <c r="TWZ114" s="17"/>
      <c r="TXA114" s="17"/>
      <c r="TXB114" s="17"/>
      <c r="TXC114" s="17"/>
      <c r="TXD114" s="17"/>
      <c r="TXE114" s="17"/>
      <c r="TXF114" s="17"/>
      <c r="TXG114" s="17"/>
      <c r="TXH114" s="17"/>
      <c r="TXI114" s="17"/>
      <c r="TXJ114" s="17"/>
      <c r="TXK114" s="17"/>
      <c r="TXL114" s="17"/>
      <c r="TXM114" s="17"/>
      <c r="TXN114" s="17"/>
      <c r="TXO114" s="17"/>
      <c r="TXP114" s="17"/>
      <c r="TXQ114" s="17"/>
      <c r="TXR114" s="17"/>
      <c r="TXS114" s="17"/>
      <c r="TXT114" s="17"/>
      <c r="TXU114" s="17"/>
      <c r="TXV114" s="17"/>
      <c r="TXW114" s="17"/>
      <c r="TXX114" s="17"/>
      <c r="TXY114" s="17"/>
      <c r="TXZ114" s="17"/>
      <c r="TYA114" s="17"/>
      <c r="TYB114" s="17"/>
      <c r="TYC114" s="17"/>
      <c r="TYD114" s="17"/>
      <c r="TYE114" s="17"/>
      <c r="TYF114" s="17"/>
      <c r="TYG114" s="17"/>
      <c r="TYH114" s="17"/>
      <c r="TYI114" s="17"/>
      <c r="TYJ114" s="17"/>
      <c r="TYK114" s="17"/>
      <c r="TYL114" s="17"/>
      <c r="TYM114" s="17"/>
      <c r="TYN114" s="17"/>
      <c r="TYO114" s="17"/>
      <c r="TYP114" s="17"/>
      <c r="TYQ114" s="17"/>
      <c r="TYR114" s="17"/>
      <c r="TYS114" s="17"/>
      <c r="TYT114" s="17"/>
      <c r="TYU114" s="17"/>
      <c r="TYV114" s="17"/>
      <c r="TYW114" s="17"/>
      <c r="TYX114" s="17"/>
      <c r="TYY114" s="17"/>
      <c r="TYZ114" s="17"/>
      <c r="TZA114" s="17"/>
      <c r="TZB114" s="17"/>
      <c r="TZC114" s="17"/>
      <c r="TZD114" s="17"/>
      <c r="TZE114" s="17"/>
      <c r="TZF114" s="17"/>
      <c r="TZG114" s="17"/>
      <c r="TZH114" s="17"/>
      <c r="TZI114" s="17"/>
      <c r="TZJ114" s="17"/>
      <c r="TZK114" s="17"/>
      <c r="TZL114" s="17"/>
      <c r="TZM114" s="17"/>
      <c r="TZN114" s="17"/>
      <c r="TZO114" s="17"/>
      <c r="TZP114" s="17"/>
      <c r="TZQ114" s="17"/>
      <c r="TZR114" s="17"/>
      <c r="TZS114" s="17"/>
      <c r="TZT114" s="17"/>
      <c r="TZU114" s="17"/>
      <c r="TZV114" s="17"/>
      <c r="TZW114" s="17"/>
      <c r="TZX114" s="17"/>
      <c r="TZY114" s="17"/>
      <c r="TZZ114" s="17"/>
      <c r="UAA114" s="17"/>
      <c r="UAB114" s="17"/>
      <c r="UAC114" s="17"/>
      <c r="UAD114" s="17"/>
      <c r="UAE114" s="17"/>
      <c r="UAF114" s="17"/>
      <c r="UAG114" s="17"/>
      <c r="UAH114" s="17"/>
      <c r="UAI114" s="17"/>
      <c r="UAJ114" s="17"/>
      <c r="UAK114" s="17"/>
      <c r="UAL114" s="17"/>
      <c r="UAM114" s="17"/>
      <c r="UAN114" s="17"/>
      <c r="UAO114" s="17"/>
      <c r="UAP114" s="17"/>
      <c r="UAQ114" s="17"/>
      <c r="UAR114" s="17"/>
      <c r="UAS114" s="17"/>
      <c r="UAT114" s="17"/>
      <c r="UAU114" s="17"/>
      <c r="UAV114" s="17"/>
      <c r="UAW114" s="17"/>
      <c r="UAX114" s="17"/>
      <c r="UAY114" s="17"/>
      <c r="UAZ114" s="17"/>
      <c r="UBA114" s="17"/>
      <c r="UBB114" s="17"/>
      <c r="UBC114" s="17"/>
      <c r="UBD114" s="17"/>
      <c r="UBE114" s="17"/>
      <c r="UBF114" s="17"/>
      <c r="UBG114" s="17"/>
      <c r="UBH114" s="17"/>
      <c r="UBI114" s="17"/>
      <c r="UBJ114" s="17"/>
      <c r="UBK114" s="17"/>
      <c r="UBL114" s="17"/>
      <c r="UBM114" s="17"/>
      <c r="UBN114" s="17"/>
      <c r="UBO114" s="17"/>
      <c r="UBP114" s="17"/>
      <c r="UBQ114" s="17"/>
      <c r="UBR114" s="17"/>
      <c r="UBS114" s="17"/>
      <c r="UBT114" s="17"/>
      <c r="UBU114" s="17"/>
      <c r="UBV114" s="17"/>
      <c r="UBW114" s="17"/>
      <c r="UBX114" s="17"/>
      <c r="UBY114" s="17"/>
      <c r="UBZ114" s="17"/>
      <c r="UCA114" s="17"/>
      <c r="UCB114" s="17"/>
      <c r="UCC114" s="17"/>
      <c r="UCD114" s="17"/>
      <c r="UCE114" s="17"/>
      <c r="UCF114" s="17"/>
      <c r="UCG114" s="17"/>
      <c r="UCH114" s="17"/>
      <c r="UCI114" s="17"/>
      <c r="UCJ114" s="17"/>
      <c r="UCK114" s="17"/>
      <c r="UCL114" s="17"/>
      <c r="UCM114" s="17"/>
      <c r="UCN114" s="17"/>
      <c r="UCO114" s="17"/>
      <c r="UCP114" s="17"/>
      <c r="UCQ114" s="17"/>
      <c r="UCR114" s="17"/>
      <c r="UCS114" s="17"/>
      <c r="UCT114" s="17"/>
      <c r="UCU114" s="17"/>
      <c r="UCV114" s="17"/>
      <c r="UCW114" s="17"/>
      <c r="UCX114" s="17"/>
      <c r="UCY114" s="17"/>
      <c r="UCZ114" s="17"/>
      <c r="UDA114" s="17"/>
      <c r="UDB114" s="17"/>
      <c r="UDC114" s="17"/>
      <c r="UDD114" s="17"/>
      <c r="UDE114" s="17"/>
      <c r="UDF114" s="17"/>
      <c r="UDG114" s="17"/>
      <c r="UDH114" s="17"/>
      <c r="UDI114" s="17"/>
      <c r="UDJ114" s="17"/>
      <c r="UDK114" s="17"/>
      <c r="UDL114" s="17"/>
      <c r="UDM114" s="17"/>
      <c r="UDN114" s="17"/>
      <c r="UDO114" s="17"/>
      <c r="UDP114" s="17"/>
      <c r="UDQ114" s="17"/>
      <c r="UDR114" s="17"/>
      <c r="UDS114" s="17"/>
      <c r="UDT114" s="17"/>
      <c r="UDU114" s="17"/>
      <c r="UDV114" s="17"/>
      <c r="UDW114" s="17"/>
      <c r="UDX114" s="17"/>
      <c r="UDY114" s="17"/>
      <c r="UDZ114" s="17"/>
      <c r="UEA114" s="17"/>
      <c r="UEB114" s="17"/>
      <c r="UEC114" s="17"/>
      <c r="UED114" s="17"/>
      <c r="UEE114" s="17"/>
      <c r="UEF114" s="17"/>
      <c r="UEG114" s="17"/>
      <c r="UEH114" s="17"/>
      <c r="UEI114" s="17"/>
      <c r="UEJ114" s="17"/>
      <c r="UEK114" s="17"/>
      <c r="UEL114" s="17"/>
      <c r="UEM114" s="17"/>
      <c r="UEN114" s="17"/>
      <c r="UEO114" s="17"/>
      <c r="UEP114" s="17"/>
      <c r="UEQ114" s="17"/>
      <c r="UER114" s="17"/>
      <c r="UES114" s="17"/>
      <c r="UET114" s="17"/>
      <c r="UEU114" s="17"/>
      <c r="UEV114" s="17"/>
      <c r="UEW114" s="17"/>
      <c r="UEX114" s="17"/>
      <c r="UEY114" s="17"/>
      <c r="UEZ114" s="17"/>
      <c r="UFA114" s="17"/>
      <c r="UFB114" s="17"/>
      <c r="UFC114" s="17"/>
      <c r="UFD114" s="17"/>
      <c r="UFE114" s="17"/>
      <c r="UFF114" s="17"/>
      <c r="UFG114" s="17"/>
      <c r="UFH114" s="17"/>
      <c r="UFI114" s="17"/>
      <c r="UFJ114" s="17"/>
      <c r="UFK114" s="17"/>
      <c r="UFL114" s="17"/>
      <c r="UFM114" s="17"/>
      <c r="UFN114" s="17"/>
      <c r="UFO114" s="17"/>
      <c r="UFP114" s="17"/>
      <c r="UFQ114" s="17"/>
      <c r="UFR114" s="17"/>
      <c r="UFS114" s="17"/>
      <c r="UFT114" s="17"/>
      <c r="UFU114" s="17"/>
      <c r="UFV114" s="17"/>
      <c r="UFW114" s="17"/>
      <c r="UFX114" s="17"/>
      <c r="UFY114" s="17"/>
      <c r="UFZ114" s="17"/>
      <c r="UGA114" s="17"/>
      <c r="UGB114" s="17"/>
      <c r="UGC114" s="17"/>
      <c r="UGD114" s="17"/>
      <c r="UGE114" s="17"/>
      <c r="UGF114" s="17"/>
      <c r="UGG114" s="17"/>
      <c r="UGH114" s="17"/>
      <c r="UGI114" s="17"/>
      <c r="UGJ114" s="17"/>
      <c r="UGK114" s="17"/>
      <c r="UGL114" s="17"/>
      <c r="UGM114" s="17"/>
      <c r="UGN114" s="17"/>
      <c r="UGO114" s="17"/>
      <c r="UGP114" s="17"/>
      <c r="UGQ114" s="17"/>
      <c r="UGR114" s="17"/>
      <c r="UGS114" s="17"/>
      <c r="UGT114" s="17"/>
      <c r="UGU114" s="17"/>
      <c r="UGV114" s="17"/>
      <c r="UGW114" s="17"/>
      <c r="UGX114" s="17"/>
      <c r="UGY114" s="17"/>
      <c r="UGZ114" s="17"/>
      <c r="UHA114" s="17"/>
      <c r="UHB114" s="17"/>
      <c r="UHC114" s="17"/>
      <c r="UHD114" s="17"/>
      <c r="UHE114" s="17"/>
      <c r="UHF114" s="17"/>
      <c r="UHG114" s="17"/>
      <c r="UHH114" s="17"/>
      <c r="UHI114" s="17"/>
      <c r="UHJ114" s="17"/>
      <c r="UHK114" s="17"/>
      <c r="UHL114" s="17"/>
      <c r="UHM114" s="17"/>
      <c r="UHN114" s="17"/>
      <c r="UHO114" s="17"/>
      <c r="UHP114" s="17"/>
      <c r="UHQ114" s="17"/>
      <c r="UHR114" s="17"/>
      <c r="UHS114" s="17"/>
      <c r="UHT114" s="17"/>
      <c r="UHU114" s="17"/>
      <c r="UHV114" s="17"/>
      <c r="UHW114" s="17"/>
      <c r="UHX114" s="17"/>
      <c r="UHY114" s="17"/>
      <c r="UHZ114" s="17"/>
      <c r="UIA114" s="17"/>
      <c r="UIB114" s="17"/>
      <c r="UIC114" s="17"/>
      <c r="UID114" s="17"/>
      <c r="UIE114" s="17"/>
      <c r="UIF114" s="17"/>
      <c r="UIG114" s="17"/>
      <c r="UIH114" s="17"/>
      <c r="UII114" s="17"/>
      <c r="UIJ114" s="17"/>
      <c r="UIK114" s="17"/>
      <c r="UIL114" s="17"/>
      <c r="UIM114" s="17"/>
      <c r="UIN114" s="17"/>
      <c r="UIO114" s="17"/>
      <c r="UIP114" s="17"/>
      <c r="UIQ114" s="17"/>
      <c r="UIR114" s="17"/>
      <c r="UIS114" s="17"/>
      <c r="UIT114" s="17"/>
      <c r="UIU114" s="17"/>
      <c r="UIV114" s="17"/>
      <c r="UIW114" s="17"/>
      <c r="UIX114" s="17"/>
      <c r="UIY114" s="17"/>
      <c r="UIZ114" s="17"/>
      <c r="UJA114" s="17"/>
      <c r="UJB114" s="17"/>
      <c r="UJC114" s="17"/>
      <c r="UJD114" s="17"/>
      <c r="UJE114" s="17"/>
      <c r="UJF114" s="17"/>
      <c r="UJG114" s="17"/>
      <c r="UJH114" s="17"/>
      <c r="UJI114" s="17"/>
      <c r="UJJ114" s="17"/>
      <c r="UJK114" s="17"/>
      <c r="UJL114" s="17"/>
      <c r="UJM114" s="17"/>
      <c r="UJN114" s="17"/>
      <c r="UJO114" s="17"/>
      <c r="UJP114" s="17"/>
      <c r="UJQ114" s="17"/>
      <c r="UJR114" s="17"/>
      <c r="UJS114" s="17"/>
      <c r="UJT114" s="17"/>
      <c r="UJU114" s="17"/>
      <c r="UJV114" s="17"/>
      <c r="UJW114" s="17"/>
      <c r="UJX114" s="17"/>
      <c r="UJY114" s="17"/>
      <c r="UJZ114" s="17"/>
      <c r="UKA114" s="17"/>
      <c r="UKB114" s="17"/>
      <c r="UKC114" s="17"/>
      <c r="UKD114" s="17"/>
      <c r="UKE114" s="17"/>
      <c r="UKF114" s="17"/>
      <c r="UKG114" s="17"/>
      <c r="UKH114" s="17"/>
      <c r="UKI114" s="17"/>
      <c r="UKJ114" s="17"/>
      <c r="UKK114" s="17"/>
      <c r="UKL114" s="17"/>
      <c r="UKM114" s="17"/>
      <c r="UKN114" s="17"/>
      <c r="UKO114" s="17"/>
      <c r="UKP114" s="17"/>
      <c r="UKQ114" s="17"/>
      <c r="UKR114" s="17"/>
      <c r="UKS114" s="17"/>
      <c r="UKT114" s="17"/>
      <c r="UKU114" s="17"/>
      <c r="UKV114" s="17"/>
      <c r="UKW114" s="17"/>
      <c r="UKX114" s="17"/>
      <c r="UKY114" s="17"/>
      <c r="UKZ114" s="17"/>
      <c r="ULA114" s="17"/>
      <c r="ULB114" s="17"/>
      <c r="ULC114" s="17"/>
      <c r="ULD114" s="17"/>
      <c r="ULE114" s="17"/>
      <c r="ULF114" s="17"/>
      <c r="ULG114" s="17"/>
      <c r="ULH114" s="17"/>
      <c r="ULI114" s="17"/>
      <c r="ULJ114" s="17"/>
      <c r="ULK114" s="17"/>
      <c r="ULL114" s="17"/>
      <c r="ULM114" s="17"/>
      <c r="ULN114" s="17"/>
      <c r="ULO114" s="17"/>
      <c r="ULP114" s="17"/>
      <c r="ULQ114" s="17"/>
      <c r="ULR114" s="17"/>
      <c r="ULS114" s="17"/>
      <c r="ULT114" s="17"/>
      <c r="ULU114" s="17"/>
      <c r="ULV114" s="17"/>
      <c r="ULW114" s="17"/>
      <c r="ULX114" s="17"/>
      <c r="ULY114" s="17"/>
      <c r="ULZ114" s="17"/>
      <c r="UMA114" s="17"/>
      <c r="UMB114" s="17"/>
      <c r="UMC114" s="17"/>
      <c r="UMD114" s="17"/>
      <c r="UME114" s="17"/>
      <c r="UMF114" s="17"/>
      <c r="UMG114" s="17"/>
      <c r="UMH114" s="17"/>
      <c r="UMI114" s="17"/>
      <c r="UMJ114" s="17"/>
      <c r="UMK114" s="17"/>
      <c r="UML114" s="17"/>
      <c r="UMM114" s="17"/>
      <c r="UMN114" s="17"/>
      <c r="UMO114" s="17"/>
      <c r="UMP114" s="17"/>
      <c r="UMQ114" s="17"/>
      <c r="UMR114" s="17"/>
      <c r="UMS114" s="17"/>
      <c r="UMT114" s="17"/>
      <c r="UMU114" s="17"/>
      <c r="UMV114" s="17"/>
      <c r="UMW114" s="17"/>
      <c r="UMX114" s="17"/>
      <c r="UMY114" s="17"/>
      <c r="UMZ114" s="17"/>
      <c r="UNA114" s="17"/>
      <c r="UNB114" s="17"/>
      <c r="UNC114" s="17"/>
      <c r="UND114" s="17"/>
      <c r="UNE114" s="17"/>
      <c r="UNF114" s="17"/>
      <c r="UNG114" s="17"/>
      <c r="UNH114" s="17"/>
      <c r="UNI114" s="17"/>
      <c r="UNJ114" s="17"/>
      <c r="UNK114" s="17"/>
      <c r="UNL114" s="17"/>
      <c r="UNM114" s="17"/>
      <c r="UNN114" s="17"/>
      <c r="UNO114" s="17"/>
      <c r="UNP114" s="17"/>
      <c r="UNQ114" s="17"/>
      <c r="UNR114" s="17"/>
      <c r="UNS114" s="17"/>
      <c r="UNT114" s="17"/>
      <c r="UNU114" s="17"/>
      <c r="UNV114" s="17"/>
      <c r="UNW114" s="17"/>
      <c r="UNX114" s="17"/>
      <c r="UNY114" s="17"/>
      <c r="UNZ114" s="17"/>
      <c r="UOA114" s="17"/>
      <c r="UOB114" s="17"/>
      <c r="UOC114" s="17"/>
      <c r="UOD114" s="17"/>
      <c r="UOE114" s="17"/>
      <c r="UOF114" s="17"/>
      <c r="UOG114" s="17"/>
      <c r="UOH114" s="17"/>
      <c r="UOI114" s="17"/>
      <c r="UOJ114" s="17"/>
      <c r="UOK114" s="17"/>
      <c r="UOL114" s="17"/>
      <c r="UOM114" s="17"/>
      <c r="UON114" s="17"/>
      <c r="UOO114" s="17"/>
      <c r="UOP114" s="17"/>
      <c r="UOQ114" s="17"/>
      <c r="UOR114" s="17"/>
      <c r="UOS114" s="17"/>
      <c r="UOT114" s="17"/>
      <c r="UOU114" s="17"/>
      <c r="UOV114" s="17"/>
      <c r="UOW114" s="17"/>
      <c r="UOX114" s="17"/>
      <c r="UOY114" s="17"/>
      <c r="UOZ114" s="17"/>
      <c r="UPA114" s="17"/>
      <c r="UPB114" s="17"/>
      <c r="UPC114" s="17"/>
      <c r="UPD114" s="17"/>
      <c r="UPE114" s="17"/>
      <c r="UPF114" s="17"/>
      <c r="UPG114" s="17"/>
      <c r="UPH114" s="17"/>
      <c r="UPI114" s="17"/>
      <c r="UPJ114" s="17"/>
      <c r="UPK114" s="17"/>
      <c r="UPL114" s="17"/>
      <c r="UPM114" s="17"/>
      <c r="UPN114" s="17"/>
      <c r="UPO114" s="17"/>
      <c r="UPP114" s="17"/>
      <c r="UPQ114" s="17"/>
      <c r="UPR114" s="17"/>
      <c r="UPS114" s="17"/>
      <c r="UPT114" s="17"/>
      <c r="UPU114" s="17"/>
      <c r="UPV114" s="17"/>
      <c r="UPW114" s="17"/>
      <c r="UPX114" s="17"/>
      <c r="UPY114" s="17"/>
      <c r="UPZ114" s="17"/>
      <c r="UQA114" s="17"/>
      <c r="UQB114" s="17"/>
      <c r="UQC114" s="17"/>
      <c r="UQD114" s="17"/>
      <c r="UQE114" s="17"/>
      <c r="UQF114" s="17"/>
      <c r="UQG114" s="17"/>
      <c r="UQH114" s="17"/>
      <c r="UQI114" s="17"/>
      <c r="UQJ114" s="17"/>
      <c r="UQK114" s="17"/>
      <c r="UQL114" s="17"/>
      <c r="UQM114" s="17"/>
      <c r="UQN114" s="17"/>
      <c r="UQO114" s="17"/>
      <c r="UQP114" s="17"/>
      <c r="UQQ114" s="17"/>
      <c r="UQR114" s="17"/>
      <c r="UQS114" s="17"/>
      <c r="UQT114" s="17"/>
      <c r="UQU114" s="17"/>
      <c r="UQV114" s="17"/>
      <c r="UQW114" s="17"/>
      <c r="UQX114" s="17"/>
      <c r="UQY114" s="17"/>
      <c r="UQZ114" s="17"/>
      <c r="URA114" s="17"/>
      <c r="URB114" s="17"/>
      <c r="URC114" s="17"/>
      <c r="URD114" s="17"/>
      <c r="URE114" s="17"/>
      <c r="URF114" s="17"/>
      <c r="URG114" s="17"/>
      <c r="URH114" s="17"/>
      <c r="URI114" s="17"/>
      <c r="URJ114" s="17"/>
      <c r="URK114" s="17"/>
      <c r="URL114" s="17"/>
      <c r="URM114" s="17"/>
      <c r="URN114" s="17"/>
      <c r="URO114" s="17"/>
      <c r="URP114" s="17"/>
      <c r="URQ114" s="17"/>
      <c r="URR114" s="17"/>
      <c r="URS114" s="17"/>
      <c r="URT114" s="17"/>
      <c r="URU114" s="17"/>
      <c r="URV114" s="17"/>
      <c r="URW114" s="17"/>
      <c r="URX114" s="17"/>
      <c r="URY114" s="17"/>
      <c r="URZ114" s="17"/>
      <c r="USA114" s="17"/>
      <c r="USB114" s="17"/>
      <c r="USC114" s="17"/>
      <c r="USD114" s="17"/>
      <c r="USE114" s="17"/>
      <c r="USF114" s="17"/>
      <c r="USG114" s="17"/>
      <c r="USH114" s="17"/>
      <c r="USI114" s="17"/>
      <c r="USJ114" s="17"/>
      <c r="USK114" s="17"/>
      <c r="USL114" s="17"/>
      <c r="USM114" s="17"/>
      <c r="USN114" s="17"/>
      <c r="USO114" s="17"/>
      <c r="USP114" s="17"/>
      <c r="USQ114" s="17"/>
      <c r="USR114" s="17"/>
      <c r="USS114" s="17"/>
      <c r="UST114" s="17"/>
      <c r="USU114" s="17"/>
      <c r="USV114" s="17"/>
      <c r="USW114" s="17"/>
      <c r="USX114" s="17"/>
      <c r="USY114" s="17"/>
      <c r="USZ114" s="17"/>
      <c r="UTA114" s="17"/>
      <c r="UTB114" s="17"/>
      <c r="UTC114" s="17"/>
      <c r="UTD114" s="17"/>
      <c r="UTE114" s="17"/>
      <c r="UTF114" s="17"/>
      <c r="UTG114" s="17"/>
      <c r="UTH114" s="17"/>
      <c r="UTI114" s="17"/>
      <c r="UTJ114" s="17"/>
      <c r="UTK114" s="17"/>
      <c r="UTL114" s="17"/>
      <c r="UTM114" s="17"/>
      <c r="UTN114" s="17"/>
      <c r="UTO114" s="17"/>
      <c r="UTP114" s="17"/>
      <c r="UTQ114" s="17"/>
      <c r="UTR114" s="17"/>
      <c r="UTS114" s="17"/>
      <c r="UTT114" s="17"/>
      <c r="UTU114" s="17"/>
      <c r="UTV114" s="17"/>
      <c r="UTW114" s="17"/>
      <c r="UTX114" s="17"/>
      <c r="UTY114" s="17"/>
      <c r="UTZ114" s="17"/>
      <c r="UUA114" s="17"/>
      <c r="UUB114" s="17"/>
      <c r="UUC114" s="17"/>
      <c r="UUD114" s="17"/>
      <c r="UUE114" s="17"/>
      <c r="UUF114" s="17"/>
      <c r="UUG114" s="17"/>
      <c r="UUH114" s="17"/>
      <c r="UUI114" s="17"/>
      <c r="UUJ114" s="17"/>
      <c r="UUK114" s="17"/>
      <c r="UUL114" s="17"/>
      <c r="UUM114" s="17"/>
      <c r="UUN114" s="17"/>
      <c r="UUO114" s="17"/>
      <c r="UUP114" s="17"/>
      <c r="UUQ114" s="17"/>
      <c r="UUR114" s="17"/>
      <c r="UUS114" s="17"/>
      <c r="UUT114" s="17"/>
      <c r="UUU114" s="17"/>
      <c r="UUV114" s="17"/>
      <c r="UUW114" s="17"/>
      <c r="UUX114" s="17"/>
      <c r="UUY114" s="17"/>
      <c r="UUZ114" s="17"/>
      <c r="UVA114" s="17"/>
      <c r="UVB114" s="17"/>
      <c r="UVC114" s="17"/>
      <c r="UVD114" s="17"/>
      <c r="UVE114" s="17"/>
      <c r="UVF114" s="17"/>
      <c r="UVG114" s="17"/>
      <c r="UVH114" s="17"/>
      <c r="UVI114" s="17"/>
      <c r="UVJ114" s="17"/>
      <c r="UVK114" s="17"/>
      <c r="UVL114" s="17"/>
      <c r="UVM114" s="17"/>
      <c r="UVN114" s="17"/>
      <c r="UVO114" s="17"/>
      <c r="UVP114" s="17"/>
      <c r="UVQ114" s="17"/>
      <c r="UVR114" s="17"/>
      <c r="UVS114" s="17"/>
      <c r="UVT114" s="17"/>
      <c r="UVU114" s="17"/>
      <c r="UVV114" s="17"/>
      <c r="UVW114" s="17"/>
      <c r="UVX114" s="17"/>
      <c r="UVY114" s="17"/>
      <c r="UVZ114" s="17"/>
      <c r="UWA114" s="17"/>
      <c r="UWB114" s="17"/>
      <c r="UWC114" s="17"/>
      <c r="UWD114" s="17"/>
      <c r="UWE114" s="17"/>
      <c r="UWF114" s="17"/>
      <c r="UWG114" s="17"/>
      <c r="UWH114" s="17"/>
      <c r="UWI114" s="17"/>
      <c r="UWJ114" s="17"/>
      <c r="UWK114" s="17"/>
      <c r="UWL114" s="17"/>
      <c r="UWM114" s="17"/>
      <c r="UWN114" s="17"/>
      <c r="UWO114" s="17"/>
      <c r="UWP114" s="17"/>
      <c r="UWQ114" s="17"/>
      <c r="UWR114" s="17"/>
      <c r="UWS114" s="17"/>
      <c r="UWT114" s="17"/>
      <c r="UWU114" s="17"/>
      <c r="UWV114" s="17"/>
      <c r="UWW114" s="17"/>
      <c r="UWX114" s="17"/>
      <c r="UWY114" s="17"/>
      <c r="UWZ114" s="17"/>
      <c r="UXA114" s="17"/>
      <c r="UXB114" s="17"/>
      <c r="UXC114" s="17"/>
      <c r="UXD114" s="17"/>
      <c r="UXE114" s="17"/>
      <c r="UXF114" s="17"/>
      <c r="UXG114" s="17"/>
      <c r="UXH114" s="17"/>
      <c r="UXI114" s="17"/>
      <c r="UXJ114" s="17"/>
      <c r="UXK114" s="17"/>
      <c r="UXL114" s="17"/>
      <c r="UXM114" s="17"/>
      <c r="UXN114" s="17"/>
      <c r="UXO114" s="17"/>
      <c r="UXP114" s="17"/>
      <c r="UXQ114" s="17"/>
      <c r="UXR114" s="17"/>
      <c r="UXS114" s="17"/>
      <c r="UXT114" s="17"/>
      <c r="UXU114" s="17"/>
      <c r="UXV114" s="17"/>
      <c r="UXW114" s="17"/>
      <c r="UXX114" s="17"/>
      <c r="UXY114" s="17"/>
      <c r="UXZ114" s="17"/>
      <c r="UYA114" s="17"/>
      <c r="UYB114" s="17"/>
      <c r="UYC114" s="17"/>
      <c r="UYD114" s="17"/>
      <c r="UYE114" s="17"/>
      <c r="UYF114" s="17"/>
      <c r="UYG114" s="17"/>
      <c r="UYH114" s="17"/>
      <c r="UYI114" s="17"/>
      <c r="UYJ114" s="17"/>
      <c r="UYK114" s="17"/>
      <c r="UYL114" s="17"/>
      <c r="UYM114" s="17"/>
      <c r="UYN114" s="17"/>
      <c r="UYO114" s="17"/>
      <c r="UYP114" s="17"/>
      <c r="UYQ114" s="17"/>
      <c r="UYR114" s="17"/>
      <c r="UYS114" s="17"/>
      <c r="UYT114" s="17"/>
      <c r="UYU114" s="17"/>
      <c r="UYV114" s="17"/>
      <c r="UYW114" s="17"/>
      <c r="UYX114" s="17"/>
      <c r="UYY114" s="17"/>
      <c r="UYZ114" s="17"/>
      <c r="UZA114" s="17"/>
      <c r="UZB114" s="17"/>
      <c r="UZC114" s="17"/>
      <c r="UZD114" s="17"/>
      <c r="UZE114" s="17"/>
      <c r="UZF114" s="17"/>
      <c r="UZG114" s="17"/>
      <c r="UZH114" s="17"/>
      <c r="UZI114" s="17"/>
      <c r="UZJ114" s="17"/>
      <c r="UZK114" s="17"/>
      <c r="UZL114" s="17"/>
      <c r="UZM114" s="17"/>
      <c r="UZN114" s="17"/>
      <c r="UZO114" s="17"/>
      <c r="UZP114" s="17"/>
      <c r="UZQ114" s="17"/>
      <c r="UZR114" s="17"/>
      <c r="UZS114" s="17"/>
      <c r="UZT114" s="17"/>
      <c r="UZU114" s="17"/>
      <c r="UZV114" s="17"/>
      <c r="UZW114" s="17"/>
      <c r="UZX114" s="17"/>
      <c r="UZY114" s="17"/>
      <c r="UZZ114" s="17"/>
      <c r="VAA114" s="17"/>
      <c r="VAB114" s="17"/>
      <c r="VAC114" s="17"/>
      <c r="VAD114" s="17"/>
      <c r="VAE114" s="17"/>
      <c r="VAF114" s="17"/>
      <c r="VAG114" s="17"/>
      <c r="VAH114" s="17"/>
      <c r="VAI114" s="17"/>
      <c r="VAJ114" s="17"/>
      <c r="VAK114" s="17"/>
      <c r="VAL114" s="17"/>
      <c r="VAM114" s="17"/>
      <c r="VAN114" s="17"/>
      <c r="VAO114" s="17"/>
      <c r="VAP114" s="17"/>
      <c r="VAQ114" s="17"/>
      <c r="VAR114" s="17"/>
      <c r="VAS114" s="17"/>
      <c r="VAT114" s="17"/>
      <c r="VAU114" s="17"/>
      <c r="VAV114" s="17"/>
      <c r="VAW114" s="17"/>
      <c r="VAX114" s="17"/>
      <c r="VAY114" s="17"/>
      <c r="VAZ114" s="17"/>
      <c r="VBA114" s="17"/>
      <c r="VBB114" s="17"/>
      <c r="VBC114" s="17"/>
      <c r="VBD114" s="17"/>
      <c r="VBE114" s="17"/>
      <c r="VBF114" s="17"/>
      <c r="VBG114" s="17"/>
      <c r="VBH114" s="17"/>
      <c r="VBI114" s="17"/>
      <c r="VBJ114" s="17"/>
      <c r="VBK114" s="17"/>
      <c r="VBL114" s="17"/>
      <c r="VBM114" s="17"/>
      <c r="VBN114" s="17"/>
      <c r="VBO114" s="17"/>
      <c r="VBP114" s="17"/>
      <c r="VBQ114" s="17"/>
      <c r="VBR114" s="17"/>
      <c r="VBS114" s="17"/>
      <c r="VBT114" s="17"/>
      <c r="VBU114" s="17"/>
      <c r="VBV114" s="17"/>
      <c r="VBW114" s="17"/>
      <c r="VBX114" s="17"/>
      <c r="VBY114" s="17"/>
      <c r="VBZ114" s="17"/>
      <c r="VCA114" s="17"/>
      <c r="VCB114" s="17"/>
      <c r="VCC114" s="17"/>
      <c r="VCD114" s="17"/>
      <c r="VCE114" s="17"/>
      <c r="VCF114" s="17"/>
      <c r="VCG114" s="17"/>
      <c r="VCH114" s="17"/>
      <c r="VCI114" s="17"/>
      <c r="VCJ114" s="17"/>
      <c r="VCK114" s="17"/>
      <c r="VCL114" s="17"/>
      <c r="VCM114" s="17"/>
      <c r="VCN114" s="17"/>
      <c r="VCO114" s="17"/>
      <c r="VCP114" s="17"/>
      <c r="VCQ114" s="17"/>
      <c r="VCR114" s="17"/>
      <c r="VCS114" s="17"/>
      <c r="VCT114" s="17"/>
      <c r="VCU114" s="17"/>
      <c r="VCV114" s="17"/>
      <c r="VCW114" s="17"/>
      <c r="VCX114" s="17"/>
      <c r="VCY114" s="17"/>
      <c r="VCZ114" s="17"/>
      <c r="VDA114" s="17"/>
      <c r="VDB114" s="17"/>
      <c r="VDC114" s="17"/>
      <c r="VDD114" s="17"/>
      <c r="VDE114" s="17"/>
      <c r="VDF114" s="17"/>
      <c r="VDG114" s="17"/>
      <c r="VDH114" s="17"/>
      <c r="VDI114" s="17"/>
      <c r="VDJ114" s="17"/>
      <c r="VDK114" s="17"/>
      <c r="VDL114" s="17"/>
      <c r="VDM114" s="17"/>
      <c r="VDN114" s="17"/>
      <c r="VDO114" s="17"/>
      <c r="VDP114" s="17"/>
      <c r="VDQ114" s="17"/>
      <c r="VDR114" s="17"/>
      <c r="VDS114" s="17"/>
      <c r="VDT114" s="17"/>
      <c r="VDU114" s="17"/>
      <c r="VDV114" s="17"/>
      <c r="VDW114" s="17"/>
      <c r="VDX114" s="17"/>
      <c r="VDY114" s="17"/>
      <c r="VDZ114" s="17"/>
      <c r="VEA114" s="17"/>
      <c r="VEB114" s="17"/>
      <c r="VEC114" s="17"/>
      <c r="VED114" s="17"/>
      <c r="VEE114" s="17"/>
      <c r="VEF114" s="17"/>
      <c r="VEG114" s="17"/>
      <c r="VEH114" s="17"/>
      <c r="VEI114" s="17"/>
      <c r="VEJ114" s="17"/>
      <c r="VEK114" s="17"/>
      <c r="VEL114" s="17"/>
      <c r="VEM114" s="17"/>
      <c r="VEN114" s="17"/>
      <c r="VEO114" s="17"/>
      <c r="VEP114" s="17"/>
      <c r="VEQ114" s="17"/>
      <c r="VER114" s="17"/>
      <c r="VES114" s="17"/>
      <c r="VET114" s="17"/>
      <c r="VEU114" s="17"/>
      <c r="VEV114" s="17"/>
      <c r="VEW114" s="17"/>
      <c r="VEX114" s="17"/>
      <c r="VEY114" s="17"/>
      <c r="VEZ114" s="17"/>
      <c r="VFA114" s="17"/>
      <c r="VFB114" s="17"/>
      <c r="VFC114" s="17"/>
      <c r="VFD114" s="17"/>
      <c r="VFE114" s="17"/>
      <c r="VFF114" s="17"/>
      <c r="VFG114" s="17"/>
      <c r="VFH114" s="17"/>
      <c r="VFI114" s="17"/>
      <c r="VFJ114" s="17"/>
      <c r="VFK114" s="17"/>
      <c r="VFL114" s="17"/>
      <c r="VFM114" s="17"/>
      <c r="VFN114" s="17"/>
      <c r="VFO114" s="17"/>
      <c r="VFP114" s="17"/>
      <c r="VFQ114" s="17"/>
      <c r="VFR114" s="17"/>
      <c r="VFS114" s="17"/>
      <c r="VFT114" s="17"/>
      <c r="VFU114" s="17"/>
      <c r="VFV114" s="17"/>
      <c r="VFW114" s="17"/>
      <c r="VFX114" s="17"/>
      <c r="VFY114" s="17"/>
      <c r="VFZ114" s="17"/>
      <c r="VGA114" s="17"/>
      <c r="VGB114" s="17"/>
      <c r="VGC114" s="17"/>
      <c r="VGD114" s="17"/>
      <c r="VGE114" s="17"/>
      <c r="VGF114" s="17"/>
      <c r="VGG114" s="17"/>
      <c r="VGH114" s="17"/>
      <c r="VGI114" s="17"/>
      <c r="VGJ114" s="17"/>
      <c r="VGK114" s="17"/>
      <c r="VGL114" s="17"/>
      <c r="VGM114" s="17"/>
      <c r="VGN114" s="17"/>
      <c r="VGO114" s="17"/>
      <c r="VGP114" s="17"/>
      <c r="VGQ114" s="17"/>
      <c r="VGR114" s="17"/>
      <c r="VGS114" s="17"/>
      <c r="VGT114" s="17"/>
      <c r="VGU114" s="17"/>
      <c r="VGV114" s="17"/>
      <c r="VGW114" s="17"/>
      <c r="VGX114" s="17"/>
      <c r="VGY114" s="17"/>
      <c r="VGZ114" s="17"/>
      <c r="VHA114" s="17"/>
      <c r="VHB114" s="17"/>
      <c r="VHC114" s="17"/>
      <c r="VHD114" s="17"/>
      <c r="VHE114" s="17"/>
      <c r="VHF114" s="17"/>
      <c r="VHG114" s="17"/>
      <c r="VHH114" s="17"/>
      <c r="VHI114" s="17"/>
      <c r="VHJ114" s="17"/>
      <c r="VHK114" s="17"/>
      <c r="VHL114" s="17"/>
      <c r="VHM114" s="17"/>
      <c r="VHN114" s="17"/>
      <c r="VHO114" s="17"/>
      <c r="VHP114" s="17"/>
      <c r="VHQ114" s="17"/>
      <c r="VHR114" s="17"/>
      <c r="VHS114" s="17"/>
      <c r="VHT114" s="17"/>
      <c r="VHU114" s="17"/>
      <c r="VHV114" s="17"/>
      <c r="VHW114" s="17"/>
      <c r="VHX114" s="17"/>
      <c r="VHY114" s="17"/>
      <c r="VHZ114" s="17"/>
      <c r="VIA114" s="17"/>
      <c r="VIB114" s="17"/>
      <c r="VIC114" s="17"/>
      <c r="VID114" s="17"/>
      <c r="VIE114" s="17"/>
      <c r="VIF114" s="17"/>
      <c r="VIG114" s="17"/>
      <c r="VIH114" s="17"/>
      <c r="VII114" s="17"/>
      <c r="VIJ114" s="17"/>
      <c r="VIK114" s="17"/>
      <c r="VIL114" s="17"/>
      <c r="VIM114" s="17"/>
      <c r="VIN114" s="17"/>
      <c r="VIO114" s="17"/>
      <c r="VIP114" s="17"/>
      <c r="VIQ114" s="17"/>
      <c r="VIR114" s="17"/>
      <c r="VIS114" s="17"/>
      <c r="VIT114" s="17"/>
      <c r="VIU114" s="17"/>
      <c r="VIV114" s="17"/>
      <c r="VIW114" s="17"/>
      <c r="VIX114" s="17"/>
      <c r="VIY114" s="17"/>
      <c r="VIZ114" s="17"/>
      <c r="VJA114" s="17"/>
      <c r="VJB114" s="17"/>
      <c r="VJC114" s="17"/>
      <c r="VJD114" s="17"/>
      <c r="VJE114" s="17"/>
      <c r="VJF114" s="17"/>
      <c r="VJG114" s="17"/>
      <c r="VJH114" s="17"/>
      <c r="VJI114" s="17"/>
      <c r="VJJ114" s="17"/>
      <c r="VJK114" s="17"/>
      <c r="VJL114" s="17"/>
      <c r="VJM114" s="17"/>
      <c r="VJN114" s="17"/>
      <c r="VJO114" s="17"/>
      <c r="VJP114" s="17"/>
      <c r="VJQ114" s="17"/>
      <c r="VJR114" s="17"/>
      <c r="VJS114" s="17"/>
      <c r="VJT114" s="17"/>
      <c r="VJU114" s="17"/>
      <c r="VJV114" s="17"/>
      <c r="VJW114" s="17"/>
      <c r="VJX114" s="17"/>
      <c r="VJY114" s="17"/>
      <c r="VJZ114" s="17"/>
      <c r="VKA114" s="17"/>
      <c r="VKB114" s="17"/>
      <c r="VKC114" s="17"/>
      <c r="VKD114" s="17"/>
      <c r="VKE114" s="17"/>
      <c r="VKF114" s="17"/>
      <c r="VKG114" s="17"/>
      <c r="VKH114" s="17"/>
      <c r="VKI114" s="17"/>
      <c r="VKJ114" s="17"/>
      <c r="VKK114" s="17"/>
      <c r="VKL114" s="17"/>
      <c r="VKM114" s="17"/>
      <c r="VKN114" s="17"/>
      <c r="VKO114" s="17"/>
      <c r="VKP114" s="17"/>
      <c r="VKQ114" s="17"/>
      <c r="VKR114" s="17"/>
      <c r="VKS114" s="17"/>
      <c r="VKT114" s="17"/>
      <c r="VKU114" s="17"/>
      <c r="VKV114" s="17"/>
      <c r="VKW114" s="17"/>
      <c r="VKX114" s="17"/>
      <c r="VKY114" s="17"/>
      <c r="VKZ114" s="17"/>
      <c r="VLA114" s="17"/>
      <c r="VLB114" s="17"/>
      <c r="VLC114" s="17"/>
      <c r="VLD114" s="17"/>
      <c r="VLE114" s="17"/>
      <c r="VLF114" s="17"/>
      <c r="VLG114" s="17"/>
      <c r="VLH114" s="17"/>
      <c r="VLI114" s="17"/>
      <c r="VLJ114" s="17"/>
      <c r="VLK114" s="17"/>
      <c r="VLL114" s="17"/>
      <c r="VLM114" s="17"/>
      <c r="VLN114" s="17"/>
      <c r="VLO114" s="17"/>
      <c r="VLP114" s="17"/>
      <c r="VLQ114" s="17"/>
      <c r="VLR114" s="17"/>
      <c r="VLS114" s="17"/>
      <c r="VLT114" s="17"/>
      <c r="VLU114" s="17"/>
      <c r="VLV114" s="17"/>
      <c r="VLW114" s="17"/>
      <c r="VLX114" s="17"/>
      <c r="VLY114" s="17"/>
      <c r="VLZ114" s="17"/>
      <c r="VMA114" s="17"/>
      <c r="VMB114" s="17"/>
      <c r="VMC114" s="17"/>
      <c r="VMD114" s="17"/>
      <c r="VME114" s="17"/>
      <c r="VMF114" s="17"/>
      <c r="VMG114" s="17"/>
      <c r="VMH114" s="17"/>
      <c r="VMI114" s="17"/>
      <c r="VMJ114" s="17"/>
      <c r="VMK114" s="17"/>
      <c r="VML114" s="17"/>
      <c r="VMM114" s="17"/>
      <c r="VMN114" s="17"/>
      <c r="VMO114" s="17"/>
      <c r="VMP114" s="17"/>
      <c r="VMQ114" s="17"/>
      <c r="VMR114" s="17"/>
      <c r="VMS114" s="17"/>
      <c r="VMT114" s="17"/>
      <c r="VMU114" s="17"/>
      <c r="VMV114" s="17"/>
      <c r="VMW114" s="17"/>
      <c r="VMX114" s="17"/>
      <c r="VMY114" s="17"/>
      <c r="VMZ114" s="17"/>
      <c r="VNA114" s="17"/>
      <c r="VNB114" s="17"/>
      <c r="VNC114" s="17"/>
      <c r="VND114" s="17"/>
      <c r="VNE114" s="17"/>
      <c r="VNF114" s="17"/>
      <c r="VNG114" s="17"/>
      <c r="VNH114" s="17"/>
      <c r="VNI114" s="17"/>
      <c r="VNJ114" s="17"/>
      <c r="VNK114" s="17"/>
      <c r="VNL114" s="17"/>
      <c r="VNM114" s="17"/>
      <c r="VNN114" s="17"/>
      <c r="VNO114" s="17"/>
      <c r="VNP114" s="17"/>
      <c r="VNQ114" s="17"/>
      <c r="VNR114" s="17"/>
      <c r="VNS114" s="17"/>
      <c r="VNT114" s="17"/>
      <c r="VNU114" s="17"/>
      <c r="VNV114" s="17"/>
      <c r="VNW114" s="17"/>
      <c r="VNX114" s="17"/>
      <c r="VNY114" s="17"/>
      <c r="VNZ114" s="17"/>
      <c r="VOA114" s="17"/>
      <c r="VOB114" s="17"/>
      <c r="VOC114" s="17"/>
      <c r="VOD114" s="17"/>
      <c r="VOE114" s="17"/>
      <c r="VOF114" s="17"/>
      <c r="VOG114" s="17"/>
      <c r="VOH114" s="17"/>
      <c r="VOI114" s="17"/>
      <c r="VOJ114" s="17"/>
      <c r="VOK114" s="17"/>
      <c r="VOL114" s="17"/>
      <c r="VOM114" s="17"/>
      <c r="VON114" s="17"/>
      <c r="VOO114" s="17"/>
      <c r="VOP114" s="17"/>
      <c r="VOQ114" s="17"/>
      <c r="VOR114" s="17"/>
      <c r="VOS114" s="17"/>
      <c r="VOT114" s="17"/>
      <c r="VOU114" s="17"/>
      <c r="VOV114" s="17"/>
      <c r="VOW114" s="17"/>
      <c r="VOX114" s="17"/>
      <c r="VOY114" s="17"/>
      <c r="VOZ114" s="17"/>
      <c r="VPA114" s="17"/>
      <c r="VPB114" s="17"/>
      <c r="VPC114" s="17"/>
      <c r="VPD114" s="17"/>
      <c r="VPE114" s="17"/>
      <c r="VPF114" s="17"/>
      <c r="VPG114" s="17"/>
      <c r="VPH114" s="17"/>
      <c r="VPI114" s="17"/>
      <c r="VPJ114" s="17"/>
      <c r="VPK114" s="17"/>
      <c r="VPL114" s="17"/>
      <c r="VPM114" s="17"/>
      <c r="VPN114" s="17"/>
      <c r="VPO114" s="17"/>
      <c r="VPP114" s="17"/>
      <c r="VPQ114" s="17"/>
      <c r="VPR114" s="17"/>
      <c r="VPS114" s="17"/>
      <c r="VPT114" s="17"/>
      <c r="VPU114" s="17"/>
      <c r="VPV114" s="17"/>
      <c r="VPW114" s="17"/>
      <c r="VPX114" s="17"/>
      <c r="VPY114" s="17"/>
      <c r="VPZ114" s="17"/>
      <c r="VQA114" s="17"/>
      <c r="VQB114" s="17"/>
      <c r="VQC114" s="17"/>
      <c r="VQD114" s="17"/>
      <c r="VQE114" s="17"/>
      <c r="VQF114" s="17"/>
      <c r="VQG114" s="17"/>
      <c r="VQH114" s="17"/>
      <c r="VQI114" s="17"/>
      <c r="VQJ114" s="17"/>
      <c r="VQK114" s="17"/>
      <c r="VQL114" s="17"/>
      <c r="VQM114" s="17"/>
      <c r="VQN114" s="17"/>
      <c r="VQO114" s="17"/>
      <c r="VQP114" s="17"/>
      <c r="VQQ114" s="17"/>
      <c r="VQR114" s="17"/>
      <c r="VQS114" s="17"/>
      <c r="VQT114" s="17"/>
      <c r="VQU114" s="17"/>
      <c r="VQV114" s="17"/>
      <c r="VQW114" s="17"/>
      <c r="VQX114" s="17"/>
      <c r="VQY114" s="17"/>
      <c r="VQZ114" s="17"/>
      <c r="VRA114" s="17"/>
      <c r="VRB114" s="17"/>
      <c r="VRC114" s="17"/>
      <c r="VRD114" s="17"/>
      <c r="VRE114" s="17"/>
      <c r="VRF114" s="17"/>
      <c r="VRG114" s="17"/>
      <c r="VRH114" s="17"/>
      <c r="VRI114" s="17"/>
      <c r="VRJ114" s="17"/>
      <c r="VRK114" s="17"/>
      <c r="VRL114" s="17"/>
      <c r="VRM114" s="17"/>
      <c r="VRN114" s="17"/>
      <c r="VRO114" s="17"/>
      <c r="VRP114" s="17"/>
      <c r="VRQ114" s="17"/>
      <c r="VRR114" s="17"/>
      <c r="VRS114" s="17"/>
      <c r="VRT114" s="17"/>
      <c r="VRU114" s="17"/>
      <c r="VRV114" s="17"/>
      <c r="VRW114" s="17"/>
      <c r="VRX114" s="17"/>
      <c r="VRY114" s="17"/>
      <c r="VRZ114" s="17"/>
      <c r="VSA114" s="17"/>
      <c r="VSB114" s="17"/>
      <c r="VSC114" s="17"/>
      <c r="VSD114" s="17"/>
      <c r="VSE114" s="17"/>
      <c r="VSF114" s="17"/>
      <c r="VSG114" s="17"/>
      <c r="VSH114" s="17"/>
      <c r="VSI114" s="17"/>
      <c r="VSJ114" s="17"/>
      <c r="VSK114" s="17"/>
      <c r="VSL114" s="17"/>
      <c r="VSM114" s="17"/>
      <c r="VSN114" s="17"/>
      <c r="VSO114" s="17"/>
      <c r="VSP114" s="17"/>
      <c r="VSQ114" s="17"/>
      <c r="VSR114" s="17"/>
      <c r="VSS114" s="17"/>
      <c r="VST114" s="17"/>
      <c r="VSU114" s="17"/>
      <c r="VSV114" s="17"/>
      <c r="VSW114" s="17"/>
      <c r="VSX114" s="17"/>
      <c r="VSY114" s="17"/>
      <c r="VSZ114" s="17"/>
      <c r="VTA114" s="17"/>
      <c r="VTB114" s="17"/>
      <c r="VTC114" s="17"/>
      <c r="VTD114" s="17"/>
      <c r="VTE114" s="17"/>
      <c r="VTF114" s="17"/>
      <c r="VTG114" s="17"/>
      <c r="VTH114" s="17"/>
      <c r="VTI114" s="17"/>
      <c r="VTJ114" s="17"/>
      <c r="VTK114" s="17"/>
      <c r="VTL114" s="17"/>
      <c r="VTM114" s="17"/>
      <c r="VTN114" s="17"/>
      <c r="VTO114" s="17"/>
      <c r="VTP114" s="17"/>
      <c r="VTQ114" s="17"/>
      <c r="VTR114" s="17"/>
      <c r="VTS114" s="17"/>
      <c r="VTT114" s="17"/>
      <c r="VTU114" s="17"/>
      <c r="VTV114" s="17"/>
      <c r="VTW114" s="17"/>
      <c r="VTX114" s="17"/>
      <c r="VTY114" s="17"/>
      <c r="VTZ114" s="17"/>
      <c r="VUA114" s="17"/>
      <c r="VUB114" s="17"/>
      <c r="VUC114" s="17"/>
      <c r="VUD114" s="17"/>
      <c r="VUE114" s="17"/>
      <c r="VUF114" s="17"/>
      <c r="VUG114" s="17"/>
      <c r="VUH114" s="17"/>
      <c r="VUI114" s="17"/>
      <c r="VUJ114" s="17"/>
      <c r="VUK114" s="17"/>
      <c r="VUL114" s="17"/>
      <c r="VUM114" s="17"/>
      <c r="VUN114" s="17"/>
      <c r="VUO114" s="17"/>
      <c r="VUP114" s="17"/>
      <c r="VUQ114" s="17"/>
      <c r="VUR114" s="17"/>
      <c r="VUS114" s="17"/>
      <c r="VUT114" s="17"/>
      <c r="VUU114" s="17"/>
      <c r="VUV114" s="17"/>
      <c r="VUW114" s="17"/>
      <c r="VUX114" s="17"/>
      <c r="VUY114" s="17"/>
      <c r="VUZ114" s="17"/>
      <c r="VVA114" s="17"/>
      <c r="VVB114" s="17"/>
      <c r="VVC114" s="17"/>
      <c r="VVD114" s="17"/>
      <c r="VVE114" s="17"/>
      <c r="VVF114" s="17"/>
      <c r="VVG114" s="17"/>
      <c r="VVH114" s="17"/>
      <c r="VVI114" s="17"/>
      <c r="VVJ114" s="17"/>
      <c r="VVK114" s="17"/>
      <c r="VVL114" s="17"/>
      <c r="VVM114" s="17"/>
      <c r="VVN114" s="17"/>
      <c r="VVO114" s="17"/>
      <c r="VVP114" s="17"/>
      <c r="VVQ114" s="17"/>
      <c r="VVR114" s="17"/>
      <c r="VVS114" s="17"/>
      <c r="VVT114" s="17"/>
      <c r="VVU114" s="17"/>
      <c r="VVV114" s="17"/>
      <c r="VVW114" s="17"/>
      <c r="VVX114" s="17"/>
      <c r="VVY114" s="17"/>
      <c r="VVZ114" s="17"/>
      <c r="VWA114" s="17"/>
      <c r="VWB114" s="17"/>
      <c r="VWC114" s="17"/>
      <c r="VWD114" s="17"/>
      <c r="VWE114" s="17"/>
      <c r="VWF114" s="17"/>
      <c r="VWG114" s="17"/>
      <c r="VWH114" s="17"/>
      <c r="VWI114" s="17"/>
      <c r="VWJ114" s="17"/>
      <c r="VWK114" s="17"/>
      <c r="VWL114" s="17"/>
      <c r="VWM114" s="17"/>
      <c r="VWN114" s="17"/>
      <c r="VWO114" s="17"/>
      <c r="VWP114" s="17"/>
      <c r="VWQ114" s="17"/>
      <c r="VWR114" s="17"/>
      <c r="VWS114" s="17"/>
      <c r="VWT114" s="17"/>
      <c r="VWU114" s="17"/>
      <c r="VWV114" s="17"/>
      <c r="VWW114" s="17"/>
      <c r="VWX114" s="17"/>
      <c r="VWY114" s="17"/>
      <c r="VWZ114" s="17"/>
      <c r="VXA114" s="17"/>
      <c r="VXB114" s="17"/>
      <c r="VXC114" s="17"/>
      <c r="VXD114" s="17"/>
      <c r="VXE114" s="17"/>
      <c r="VXF114" s="17"/>
      <c r="VXG114" s="17"/>
      <c r="VXH114" s="17"/>
      <c r="VXI114" s="17"/>
      <c r="VXJ114" s="17"/>
      <c r="VXK114" s="17"/>
      <c r="VXL114" s="17"/>
      <c r="VXM114" s="17"/>
      <c r="VXN114" s="17"/>
      <c r="VXO114" s="17"/>
      <c r="VXP114" s="17"/>
      <c r="VXQ114" s="17"/>
      <c r="VXR114" s="17"/>
      <c r="VXS114" s="17"/>
      <c r="VXT114" s="17"/>
      <c r="VXU114" s="17"/>
      <c r="VXV114" s="17"/>
      <c r="VXW114" s="17"/>
      <c r="VXX114" s="17"/>
      <c r="VXY114" s="17"/>
      <c r="VXZ114" s="17"/>
      <c r="VYA114" s="17"/>
      <c r="VYB114" s="17"/>
      <c r="VYC114" s="17"/>
      <c r="VYD114" s="17"/>
      <c r="VYE114" s="17"/>
      <c r="VYF114" s="17"/>
      <c r="VYG114" s="17"/>
      <c r="VYH114" s="17"/>
      <c r="VYI114" s="17"/>
      <c r="VYJ114" s="17"/>
      <c r="VYK114" s="17"/>
      <c r="VYL114" s="17"/>
      <c r="VYM114" s="17"/>
      <c r="VYN114" s="17"/>
      <c r="VYO114" s="17"/>
      <c r="VYP114" s="17"/>
      <c r="VYQ114" s="17"/>
      <c r="VYR114" s="17"/>
      <c r="VYS114" s="17"/>
      <c r="VYT114" s="17"/>
      <c r="VYU114" s="17"/>
      <c r="VYV114" s="17"/>
      <c r="VYW114" s="17"/>
      <c r="VYX114" s="17"/>
      <c r="VYY114" s="17"/>
      <c r="VYZ114" s="17"/>
      <c r="VZA114" s="17"/>
      <c r="VZB114" s="17"/>
      <c r="VZC114" s="17"/>
      <c r="VZD114" s="17"/>
      <c r="VZE114" s="17"/>
      <c r="VZF114" s="17"/>
      <c r="VZG114" s="17"/>
      <c r="VZH114" s="17"/>
      <c r="VZI114" s="17"/>
      <c r="VZJ114" s="17"/>
      <c r="VZK114" s="17"/>
      <c r="VZL114" s="17"/>
      <c r="VZM114" s="17"/>
      <c r="VZN114" s="17"/>
      <c r="VZO114" s="17"/>
      <c r="VZP114" s="17"/>
      <c r="VZQ114" s="17"/>
      <c r="VZR114" s="17"/>
      <c r="VZS114" s="17"/>
      <c r="VZT114" s="17"/>
      <c r="VZU114" s="17"/>
      <c r="VZV114" s="17"/>
      <c r="VZW114" s="17"/>
      <c r="VZX114" s="17"/>
      <c r="VZY114" s="17"/>
      <c r="VZZ114" s="17"/>
      <c r="WAA114" s="17"/>
      <c r="WAB114" s="17"/>
      <c r="WAC114" s="17"/>
      <c r="WAD114" s="17"/>
      <c r="WAE114" s="17"/>
      <c r="WAF114" s="17"/>
      <c r="WAG114" s="17"/>
      <c r="WAH114" s="17"/>
      <c r="WAI114" s="17"/>
      <c r="WAJ114" s="17"/>
      <c r="WAK114" s="17"/>
      <c r="WAL114" s="17"/>
      <c r="WAM114" s="17"/>
      <c r="WAN114" s="17"/>
      <c r="WAO114" s="17"/>
      <c r="WAP114" s="17"/>
      <c r="WAQ114" s="17"/>
      <c r="WAR114" s="17"/>
      <c r="WAS114" s="17"/>
      <c r="WAT114" s="17"/>
      <c r="WAU114" s="17"/>
      <c r="WAV114" s="17"/>
      <c r="WAW114" s="17"/>
      <c r="WAX114" s="17"/>
      <c r="WAY114" s="17"/>
      <c r="WAZ114" s="17"/>
      <c r="WBA114" s="17"/>
      <c r="WBB114" s="17"/>
      <c r="WBC114" s="17"/>
      <c r="WBD114" s="17"/>
      <c r="WBE114" s="17"/>
      <c r="WBF114" s="17"/>
      <c r="WBG114" s="17"/>
      <c r="WBH114" s="17"/>
      <c r="WBI114" s="17"/>
      <c r="WBJ114" s="17"/>
      <c r="WBK114" s="17"/>
      <c r="WBL114" s="17"/>
      <c r="WBM114" s="17"/>
      <c r="WBN114" s="17"/>
      <c r="WBO114" s="17"/>
      <c r="WBP114" s="17"/>
      <c r="WBQ114" s="17"/>
      <c r="WBR114" s="17"/>
      <c r="WBS114" s="17"/>
      <c r="WBT114" s="17"/>
      <c r="WBU114" s="17"/>
      <c r="WBV114" s="17"/>
      <c r="WBW114" s="17"/>
      <c r="WBX114" s="17"/>
      <c r="WBY114" s="17"/>
      <c r="WBZ114" s="17"/>
      <c r="WCA114" s="17"/>
      <c r="WCB114" s="17"/>
      <c r="WCC114" s="17"/>
      <c r="WCD114" s="17"/>
      <c r="WCE114" s="17"/>
      <c r="WCF114" s="17"/>
      <c r="WCG114" s="17"/>
      <c r="WCH114" s="17"/>
      <c r="WCI114" s="17"/>
      <c r="WCJ114" s="17"/>
      <c r="WCK114" s="17"/>
      <c r="WCL114" s="17"/>
      <c r="WCM114" s="17"/>
      <c r="WCN114" s="17"/>
      <c r="WCO114" s="17"/>
      <c r="WCP114" s="17"/>
      <c r="WCQ114" s="17"/>
      <c r="WCR114" s="17"/>
      <c r="WCS114" s="17"/>
      <c r="WCT114" s="17"/>
      <c r="WCU114" s="17"/>
      <c r="WCV114" s="17"/>
      <c r="WCW114" s="17"/>
      <c r="WCX114" s="17"/>
      <c r="WCY114" s="17"/>
      <c r="WCZ114" s="17"/>
      <c r="WDA114" s="17"/>
      <c r="WDB114" s="17"/>
      <c r="WDC114" s="17"/>
      <c r="WDD114" s="17"/>
      <c r="WDE114" s="17"/>
      <c r="WDF114" s="17"/>
      <c r="WDG114" s="17"/>
      <c r="WDH114" s="17"/>
      <c r="WDI114" s="17"/>
      <c r="WDJ114" s="17"/>
      <c r="WDK114" s="17"/>
      <c r="WDL114" s="17"/>
      <c r="WDM114" s="17"/>
      <c r="WDN114" s="17"/>
      <c r="WDO114" s="17"/>
      <c r="WDP114" s="17"/>
      <c r="WDQ114" s="17"/>
      <c r="WDR114" s="17"/>
      <c r="WDS114" s="17"/>
      <c r="WDT114" s="17"/>
      <c r="WDU114" s="17"/>
      <c r="WDV114" s="17"/>
      <c r="WDW114" s="17"/>
      <c r="WDX114" s="17"/>
      <c r="WDY114" s="17"/>
      <c r="WDZ114" s="17"/>
      <c r="WEA114" s="17"/>
      <c r="WEB114" s="17"/>
      <c r="WEC114" s="17"/>
      <c r="WED114" s="17"/>
      <c r="WEE114" s="17"/>
      <c r="WEF114" s="17"/>
      <c r="WEG114" s="17"/>
      <c r="WEH114" s="17"/>
      <c r="WEI114" s="17"/>
      <c r="WEJ114" s="17"/>
      <c r="WEK114" s="17"/>
      <c r="WEL114" s="17"/>
      <c r="WEM114" s="17"/>
      <c r="WEN114" s="17"/>
      <c r="WEO114" s="17"/>
      <c r="WEP114" s="17"/>
      <c r="WEQ114" s="17"/>
      <c r="WER114" s="17"/>
      <c r="WES114" s="17"/>
      <c r="WET114" s="17"/>
      <c r="WEU114" s="17"/>
      <c r="WEV114" s="17"/>
      <c r="WEW114" s="17"/>
      <c r="WEX114" s="17"/>
      <c r="WEY114" s="17"/>
      <c r="WEZ114" s="17"/>
      <c r="WFA114" s="17"/>
      <c r="WFB114" s="17"/>
      <c r="WFC114" s="17"/>
      <c r="WFD114" s="17"/>
      <c r="WFE114" s="17"/>
      <c r="WFF114" s="17"/>
      <c r="WFG114" s="17"/>
      <c r="WFH114" s="17"/>
      <c r="WFI114" s="17"/>
      <c r="WFJ114" s="17"/>
      <c r="WFK114" s="17"/>
      <c r="WFL114" s="17"/>
      <c r="WFM114" s="17"/>
      <c r="WFN114" s="17"/>
      <c r="WFO114" s="17"/>
      <c r="WFP114" s="17"/>
      <c r="WFQ114" s="17"/>
      <c r="WFR114" s="17"/>
      <c r="WFS114" s="17"/>
      <c r="WFT114" s="17"/>
      <c r="WFU114" s="17"/>
      <c r="WFV114" s="17"/>
      <c r="WFW114" s="17"/>
      <c r="WFX114" s="17"/>
      <c r="WFY114" s="17"/>
      <c r="WFZ114" s="17"/>
      <c r="WGA114" s="17"/>
      <c r="WGB114" s="17"/>
      <c r="WGC114" s="17"/>
      <c r="WGD114" s="17"/>
      <c r="WGE114" s="17"/>
      <c r="WGF114" s="17"/>
      <c r="WGG114" s="17"/>
      <c r="WGH114" s="17"/>
      <c r="WGI114" s="17"/>
      <c r="WGJ114" s="17"/>
      <c r="WGK114" s="17"/>
      <c r="WGL114" s="17"/>
      <c r="WGM114" s="17"/>
      <c r="WGN114" s="17"/>
      <c r="WGO114" s="17"/>
      <c r="WGP114" s="17"/>
      <c r="WGQ114" s="17"/>
      <c r="WGR114" s="17"/>
      <c r="WGS114" s="17"/>
      <c r="WGT114" s="17"/>
      <c r="WGU114" s="17"/>
      <c r="WGV114" s="17"/>
      <c r="WGW114" s="17"/>
      <c r="WGX114" s="17"/>
      <c r="WGY114" s="17"/>
      <c r="WGZ114" s="17"/>
      <c r="WHA114" s="17"/>
      <c r="WHB114" s="17"/>
      <c r="WHC114" s="17"/>
      <c r="WHD114" s="17"/>
      <c r="WHE114" s="17"/>
      <c r="WHF114" s="17"/>
      <c r="WHG114" s="17"/>
      <c r="WHH114" s="17"/>
      <c r="WHI114" s="17"/>
      <c r="WHJ114" s="17"/>
      <c r="WHK114" s="17"/>
      <c r="WHL114" s="17"/>
      <c r="WHM114" s="17"/>
      <c r="WHN114" s="17"/>
      <c r="WHO114" s="17"/>
      <c r="WHP114" s="17"/>
      <c r="WHQ114" s="17"/>
      <c r="WHR114" s="17"/>
      <c r="WHS114" s="17"/>
      <c r="WHT114" s="17"/>
      <c r="WHU114" s="17"/>
      <c r="WHV114" s="17"/>
      <c r="WHW114" s="17"/>
      <c r="WHX114" s="17"/>
      <c r="WHY114" s="17"/>
      <c r="WHZ114" s="17"/>
      <c r="WIA114" s="17"/>
      <c r="WIB114" s="17"/>
      <c r="WIC114" s="17"/>
      <c r="WID114" s="17"/>
      <c r="WIE114" s="17"/>
      <c r="WIF114" s="17"/>
      <c r="WIG114" s="17"/>
      <c r="WIH114" s="17"/>
      <c r="WII114" s="17"/>
      <c r="WIJ114" s="17"/>
      <c r="WIK114" s="17"/>
      <c r="WIL114" s="17"/>
      <c r="WIM114" s="17"/>
      <c r="WIN114" s="17"/>
      <c r="WIO114" s="17"/>
      <c r="WIP114" s="17"/>
      <c r="WIQ114" s="17"/>
      <c r="WIR114" s="17"/>
      <c r="WIS114" s="17"/>
      <c r="WIT114" s="17"/>
      <c r="WIU114" s="17"/>
      <c r="WIV114" s="17"/>
      <c r="WIW114" s="17"/>
      <c r="WIX114" s="17"/>
      <c r="WIY114" s="17"/>
      <c r="WIZ114" s="17"/>
      <c r="WJA114" s="17"/>
      <c r="WJB114" s="17"/>
      <c r="WJC114" s="17"/>
      <c r="WJD114" s="17"/>
      <c r="WJE114" s="17"/>
      <c r="WJF114" s="17"/>
      <c r="WJG114" s="17"/>
      <c r="WJH114" s="17"/>
      <c r="WJI114" s="17"/>
      <c r="WJJ114" s="17"/>
      <c r="WJK114" s="17"/>
      <c r="WJL114" s="17"/>
      <c r="WJM114" s="17"/>
      <c r="WJN114" s="17"/>
      <c r="WJO114" s="17"/>
      <c r="WJP114" s="17"/>
      <c r="WJQ114" s="17"/>
      <c r="WJR114" s="17"/>
      <c r="WJS114" s="17"/>
      <c r="WJT114" s="17"/>
      <c r="WJU114" s="17"/>
      <c r="WJV114" s="17"/>
      <c r="WJW114" s="17"/>
      <c r="WJX114" s="17"/>
      <c r="WJY114" s="17"/>
      <c r="WJZ114" s="17"/>
      <c r="WKA114" s="17"/>
      <c r="WKB114" s="17"/>
      <c r="WKC114" s="17"/>
      <c r="WKD114" s="17"/>
      <c r="WKE114" s="17"/>
      <c r="WKF114" s="17"/>
      <c r="WKG114" s="17"/>
      <c r="WKH114" s="17"/>
      <c r="WKI114" s="17"/>
      <c r="WKJ114" s="17"/>
      <c r="WKK114" s="17"/>
      <c r="WKL114" s="17"/>
      <c r="WKM114" s="17"/>
      <c r="WKN114" s="17"/>
      <c r="WKO114" s="17"/>
      <c r="WKP114" s="17"/>
      <c r="WKQ114" s="17"/>
      <c r="WKR114" s="17"/>
      <c r="WKS114" s="17"/>
      <c r="WKT114" s="17"/>
      <c r="WKU114" s="17"/>
      <c r="WKV114" s="17"/>
      <c r="WKW114" s="17"/>
      <c r="WKX114" s="17"/>
      <c r="WKY114" s="17"/>
      <c r="WKZ114" s="17"/>
      <c r="WLA114" s="17"/>
      <c r="WLB114" s="17"/>
      <c r="WLC114" s="17"/>
      <c r="WLD114" s="17"/>
      <c r="WLE114" s="17"/>
      <c r="WLF114" s="17"/>
      <c r="WLG114" s="17"/>
      <c r="WLH114" s="17"/>
      <c r="WLI114" s="17"/>
      <c r="WLJ114" s="17"/>
      <c r="WLK114" s="17"/>
      <c r="WLL114" s="17"/>
      <c r="WLM114" s="17"/>
      <c r="WLN114" s="17"/>
      <c r="WLO114" s="17"/>
      <c r="WLP114" s="17"/>
      <c r="WLQ114" s="17"/>
      <c r="WLR114" s="17"/>
      <c r="WLS114" s="17"/>
      <c r="WLT114" s="17"/>
      <c r="WLU114" s="17"/>
      <c r="WLV114" s="17"/>
      <c r="WLW114" s="17"/>
      <c r="WLX114" s="17"/>
      <c r="WLY114" s="17"/>
      <c r="WLZ114" s="17"/>
      <c r="WMA114" s="17"/>
      <c r="WMB114" s="17"/>
      <c r="WMC114" s="17"/>
      <c r="WMD114" s="17"/>
      <c r="WME114" s="17"/>
      <c r="WMF114" s="17"/>
      <c r="WMG114" s="17"/>
      <c r="WMH114" s="17"/>
      <c r="WMI114" s="17"/>
      <c r="WMJ114" s="17"/>
      <c r="WMK114" s="17"/>
      <c r="WML114" s="17"/>
      <c r="WMM114" s="17"/>
      <c r="WMN114" s="17"/>
      <c r="WMO114" s="17"/>
      <c r="WMP114" s="17"/>
      <c r="WMQ114" s="17"/>
      <c r="WMR114" s="17"/>
      <c r="WMS114" s="17"/>
      <c r="WMT114" s="17"/>
      <c r="WMU114" s="17"/>
      <c r="WMV114" s="17"/>
      <c r="WMW114" s="17"/>
      <c r="WMX114" s="17"/>
      <c r="WMY114" s="17"/>
      <c r="WMZ114" s="17"/>
      <c r="WNA114" s="17"/>
      <c r="WNB114" s="17"/>
      <c r="WNC114" s="17"/>
      <c r="WND114" s="17"/>
      <c r="WNE114" s="17"/>
      <c r="WNF114" s="17"/>
      <c r="WNG114" s="17"/>
      <c r="WNH114" s="17"/>
      <c r="WNI114" s="17"/>
      <c r="WNJ114" s="17"/>
      <c r="WNK114" s="17"/>
      <c r="WNL114" s="17"/>
      <c r="WNM114" s="17"/>
      <c r="WNN114" s="17"/>
      <c r="WNO114" s="17"/>
      <c r="WNP114" s="17"/>
      <c r="WNQ114" s="17"/>
      <c r="WNR114" s="17"/>
      <c r="WNS114" s="17"/>
      <c r="WNT114" s="17"/>
      <c r="WNU114" s="17"/>
      <c r="WNV114" s="17"/>
      <c r="WNW114" s="17"/>
      <c r="WNX114" s="17"/>
      <c r="WNY114" s="17"/>
      <c r="WNZ114" s="17"/>
      <c r="WOA114" s="17"/>
      <c r="WOB114" s="17"/>
      <c r="WOC114" s="17"/>
      <c r="WOD114" s="17"/>
      <c r="WOE114" s="17"/>
      <c r="WOF114" s="17"/>
      <c r="WOG114" s="17"/>
      <c r="WOH114" s="17"/>
      <c r="WOI114" s="17"/>
      <c r="WOJ114" s="17"/>
      <c r="WOK114" s="17"/>
      <c r="WOL114" s="17"/>
      <c r="WOM114" s="17"/>
      <c r="WON114" s="17"/>
      <c r="WOO114" s="17"/>
      <c r="WOP114" s="17"/>
      <c r="WOQ114" s="17"/>
      <c r="WOR114" s="17"/>
      <c r="WOS114" s="17"/>
      <c r="WOT114" s="17"/>
      <c r="WOU114" s="17"/>
      <c r="WOV114" s="17"/>
      <c r="WOW114" s="17"/>
      <c r="WOX114" s="17"/>
      <c r="WOY114" s="17"/>
      <c r="WOZ114" s="17"/>
      <c r="WPA114" s="17"/>
      <c r="WPB114" s="17"/>
      <c r="WPC114" s="17"/>
      <c r="WPD114" s="17"/>
      <c r="WPE114" s="17"/>
      <c r="WPF114" s="17"/>
      <c r="WPG114" s="17"/>
      <c r="WPH114" s="17"/>
      <c r="WPI114" s="17"/>
      <c r="WPJ114" s="17"/>
      <c r="WPK114" s="17"/>
      <c r="WPL114" s="17"/>
      <c r="WPM114" s="17"/>
      <c r="WPN114" s="17"/>
      <c r="WPO114" s="17"/>
      <c r="WPP114" s="17"/>
      <c r="WPQ114" s="17"/>
      <c r="WPR114" s="17"/>
      <c r="WPS114" s="17"/>
      <c r="WPT114" s="17"/>
      <c r="WPU114" s="17"/>
      <c r="WPV114" s="17"/>
      <c r="WPW114" s="17"/>
      <c r="WPX114" s="17"/>
      <c r="WPY114" s="17"/>
      <c r="WPZ114" s="17"/>
      <c r="WQA114" s="17"/>
      <c r="WQB114" s="17"/>
      <c r="WQC114" s="17"/>
      <c r="WQD114" s="17"/>
      <c r="WQE114" s="17"/>
      <c r="WQF114" s="17"/>
      <c r="WQG114" s="17"/>
      <c r="WQH114" s="17"/>
      <c r="WQI114" s="17"/>
      <c r="WQJ114" s="17"/>
      <c r="WQK114" s="17"/>
      <c r="WQL114" s="17"/>
      <c r="WQM114" s="17"/>
      <c r="WQN114" s="17"/>
      <c r="WQO114" s="17"/>
      <c r="WQP114" s="17"/>
      <c r="WQQ114" s="17"/>
      <c r="WQR114" s="17"/>
      <c r="WQS114" s="17"/>
      <c r="WQT114" s="17"/>
      <c r="WQU114" s="17"/>
      <c r="WQV114" s="17"/>
      <c r="WQW114" s="17"/>
      <c r="WQX114" s="17"/>
      <c r="WQY114" s="17"/>
      <c r="WQZ114" s="17"/>
      <c r="WRA114" s="17"/>
      <c r="WRB114" s="17"/>
      <c r="WRC114" s="17"/>
      <c r="WRD114" s="17"/>
      <c r="WRE114" s="17"/>
      <c r="WRF114" s="17"/>
      <c r="WRG114" s="17"/>
      <c r="WRH114" s="17"/>
      <c r="WRI114" s="17"/>
      <c r="WRJ114" s="17"/>
      <c r="WRK114" s="17"/>
      <c r="WRL114" s="17"/>
      <c r="WRM114" s="17"/>
      <c r="WRN114" s="17"/>
      <c r="WRO114" s="17"/>
      <c r="WRP114" s="17"/>
      <c r="WRQ114" s="17"/>
      <c r="WRR114" s="17"/>
      <c r="WRS114" s="17"/>
      <c r="WRT114" s="17"/>
      <c r="WRU114" s="17"/>
      <c r="WRV114" s="17"/>
      <c r="WRW114" s="17"/>
      <c r="WRX114" s="17"/>
      <c r="WRY114" s="17"/>
      <c r="WRZ114" s="17"/>
      <c r="WSA114" s="17"/>
      <c r="WSB114" s="17"/>
      <c r="WSC114" s="17"/>
      <c r="WSD114" s="17"/>
      <c r="WSE114" s="17"/>
      <c r="WSF114" s="17"/>
      <c r="WSG114" s="17"/>
      <c r="WSH114" s="17"/>
      <c r="WSI114" s="17"/>
      <c r="WSJ114" s="17"/>
      <c r="WSK114" s="17"/>
      <c r="WSL114" s="17"/>
      <c r="WSM114" s="17"/>
      <c r="WSN114" s="17"/>
      <c r="WSO114" s="17"/>
      <c r="WSP114" s="17"/>
      <c r="WSQ114" s="17"/>
      <c r="WSR114" s="17"/>
      <c r="WSS114" s="17"/>
      <c r="WST114" s="17"/>
      <c r="WSU114" s="17"/>
      <c r="WSV114" s="17"/>
      <c r="WSW114" s="17"/>
      <c r="WSX114" s="17"/>
      <c r="WSY114" s="17"/>
      <c r="WSZ114" s="17"/>
      <c r="WTA114" s="17"/>
      <c r="WTB114" s="17"/>
      <c r="WTC114" s="17"/>
      <c r="WTD114" s="17"/>
      <c r="WTE114" s="17"/>
      <c r="WTF114" s="17"/>
      <c r="WTG114" s="17"/>
      <c r="WTH114" s="17"/>
      <c r="WTI114" s="17"/>
      <c r="WTJ114" s="17"/>
      <c r="WTK114" s="17"/>
      <c r="WTL114" s="17"/>
      <c r="WTM114" s="17"/>
      <c r="WTN114" s="17"/>
      <c r="WTO114" s="17"/>
      <c r="WTP114" s="17"/>
      <c r="WTQ114" s="17"/>
      <c r="WTR114" s="17"/>
      <c r="WTS114" s="17"/>
      <c r="WTT114" s="17"/>
      <c r="WTU114" s="17"/>
      <c r="WTV114" s="17"/>
      <c r="WTW114" s="17"/>
      <c r="WTX114" s="17"/>
      <c r="WTY114" s="17"/>
      <c r="WTZ114" s="17"/>
      <c r="WUA114" s="17"/>
      <c r="WUB114" s="17"/>
      <c r="WUC114" s="17"/>
      <c r="WUD114" s="17"/>
      <c r="WUE114" s="17"/>
      <c r="WUF114" s="17"/>
      <c r="WUG114" s="17"/>
      <c r="WUH114" s="17"/>
      <c r="WUI114" s="17"/>
      <c r="WUJ114" s="17"/>
      <c r="WUK114" s="17"/>
      <c r="WUL114" s="17"/>
      <c r="WUM114" s="17"/>
      <c r="WUN114" s="17"/>
      <c r="WUO114" s="17"/>
      <c r="WUP114" s="17"/>
      <c r="WUQ114" s="17"/>
      <c r="WUR114" s="17"/>
      <c r="WUS114" s="17"/>
      <c r="WUT114" s="17"/>
      <c r="WUU114" s="17"/>
      <c r="WUV114" s="17"/>
      <c r="WUW114" s="17"/>
      <c r="WUX114" s="17"/>
      <c r="WUY114" s="17"/>
      <c r="WUZ114" s="17"/>
      <c r="WVA114" s="17"/>
      <c r="WVB114" s="17"/>
      <c r="WVC114" s="17"/>
      <c r="WVD114" s="17"/>
      <c r="WVE114" s="17"/>
      <c r="WVF114" s="17"/>
      <c r="WVG114" s="17"/>
      <c r="WVH114" s="17"/>
      <c r="WVI114" s="17"/>
      <c r="WVJ114" s="17"/>
      <c r="WVK114" s="17"/>
      <c r="WVL114" s="17"/>
      <c r="WVM114" s="17"/>
      <c r="WVN114" s="17"/>
      <c r="WVO114" s="17"/>
      <c r="WVP114" s="17"/>
      <c r="WVQ114" s="17"/>
      <c r="WVR114" s="17"/>
      <c r="WVS114" s="17"/>
      <c r="WVT114" s="17"/>
      <c r="WVU114" s="17"/>
      <c r="WVV114" s="17"/>
      <c r="WVW114" s="17"/>
      <c r="WVX114" s="17"/>
      <c r="WVY114" s="17"/>
      <c r="WVZ114" s="17"/>
      <c r="WWA114" s="17"/>
      <c r="WWB114" s="17"/>
      <c r="WWC114" s="17"/>
      <c r="WWD114" s="17"/>
      <c r="WWE114" s="17"/>
      <c r="WWF114" s="17"/>
      <c r="WWG114" s="17"/>
      <c r="WWH114" s="17"/>
      <c r="WWI114" s="17"/>
      <c r="WWJ114" s="17"/>
      <c r="WWK114" s="17"/>
      <c r="WWL114" s="17"/>
      <c r="WWM114" s="17"/>
      <c r="WWN114" s="17"/>
      <c r="WWO114" s="17"/>
      <c r="WWP114" s="17"/>
      <c r="WWQ114" s="17"/>
      <c r="WWR114" s="17"/>
      <c r="WWS114" s="17"/>
      <c r="WWT114" s="17"/>
      <c r="WWU114" s="17"/>
      <c r="WWV114" s="17"/>
      <c r="WWW114" s="17"/>
      <c r="WWX114" s="17"/>
      <c r="WWY114" s="17"/>
      <c r="WWZ114" s="17"/>
      <c r="WXA114" s="17"/>
      <c r="WXB114" s="17"/>
      <c r="WXC114" s="17"/>
      <c r="WXD114" s="17"/>
      <c r="WXE114" s="17"/>
      <c r="WXF114" s="17"/>
      <c r="WXG114" s="17"/>
      <c r="WXH114" s="17"/>
      <c r="WXI114" s="17"/>
      <c r="WXJ114" s="17"/>
      <c r="WXK114" s="17"/>
      <c r="WXL114" s="17"/>
      <c r="WXM114" s="17"/>
      <c r="WXN114" s="17"/>
      <c r="WXO114" s="17"/>
      <c r="WXP114" s="17"/>
      <c r="WXQ114" s="17"/>
      <c r="WXR114" s="17"/>
      <c r="WXS114" s="17"/>
      <c r="WXT114" s="17"/>
      <c r="WXU114" s="17"/>
      <c r="WXV114" s="17"/>
      <c r="WXW114" s="17"/>
      <c r="WXX114" s="17"/>
      <c r="WXY114" s="17"/>
      <c r="WXZ114" s="17"/>
      <c r="WYA114" s="17"/>
      <c r="WYB114" s="17"/>
      <c r="WYC114" s="17"/>
      <c r="WYD114" s="17"/>
      <c r="WYE114" s="17"/>
      <c r="WYF114" s="17"/>
      <c r="WYG114" s="17"/>
      <c r="WYH114" s="17"/>
      <c r="WYI114" s="17"/>
      <c r="WYJ114" s="17"/>
      <c r="WYK114" s="17"/>
      <c r="WYL114" s="17"/>
      <c r="WYM114" s="17"/>
      <c r="WYN114" s="17"/>
      <c r="WYO114" s="17"/>
      <c r="WYP114" s="17"/>
      <c r="WYQ114" s="17"/>
      <c r="WYR114" s="17"/>
      <c r="WYS114" s="17"/>
      <c r="WYT114" s="17"/>
      <c r="WYU114" s="17"/>
      <c r="WYV114" s="17"/>
      <c r="WYW114" s="17"/>
      <c r="WYX114" s="17"/>
      <c r="WYY114" s="17"/>
      <c r="WYZ114" s="17"/>
      <c r="WZA114" s="17"/>
      <c r="WZB114" s="17"/>
      <c r="WZC114" s="17"/>
      <c r="WZD114" s="17"/>
      <c r="WZE114" s="17"/>
      <c r="WZF114" s="17"/>
      <c r="WZG114" s="17"/>
      <c r="WZH114" s="17"/>
      <c r="WZI114" s="17"/>
      <c r="WZJ114" s="17"/>
      <c r="WZK114" s="17"/>
      <c r="WZL114" s="17"/>
      <c r="WZM114" s="17"/>
      <c r="WZN114" s="17"/>
      <c r="WZO114" s="17"/>
      <c r="WZP114" s="17"/>
      <c r="WZQ114" s="17"/>
      <c r="WZR114" s="17"/>
      <c r="WZS114" s="17"/>
      <c r="WZT114" s="17"/>
      <c r="WZU114" s="17"/>
      <c r="WZV114" s="17"/>
      <c r="WZW114" s="17"/>
      <c r="WZX114" s="17"/>
      <c r="WZY114" s="17"/>
      <c r="WZZ114" s="17"/>
      <c r="XAA114" s="17"/>
      <c r="XAB114" s="17"/>
      <c r="XAC114" s="17"/>
      <c r="XAD114" s="17"/>
      <c r="XAE114" s="17"/>
      <c r="XAF114" s="17"/>
      <c r="XAG114" s="17"/>
      <c r="XAH114" s="17"/>
      <c r="XAI114" s="17"/>
      <c r="XAJ114" s="17"/>
      <c r="XAK114" s="17"/>
      <c r="XAL114" s="17"/>
      <c r="XAM114" s="17"/>
      <c r="XAN114" s="17"/>
      <c r="XAO114" s="17"/>
      <c r="XAP114" s="17"/>
      <c r="XAQ114" s="17"/>
      <c r="XAR114" s="17"/>
      <c r="XAS114" s="17"/>
      <c r="XAT114" s="17"/>
      <c r="XAU114" s="17"/>
      <c r="XAV114" s="17"/>
      <c r="XAW114" s="17"/>
      <c r="XAX114" s="17"/>
      <c r="XAY114" s="17"/>
      <c r="XAZ114" s="17"/>
      <c r="XBA114" s="17"/>
      <c r="XBB114" s="17"/>
      <c r="XBC114" s="17"/>
      <c r="XBD114" s="17"/>
      <c r="XBE114" s="17"/>
      <c r="XBF114" s="17"/>
      <c r="XBG114" s="17"/>
      <c r="XBH114" s="17"/>
      <c r="XBI114" s="17"/>
      <c r="XBJ114" s="17"/>
      <c r="XBK114" s="17"/>
      <c r="XBL114" s="17"/>
      <c r="XBM114" s="17"/>
      <c r="XBN114" s="17"/>
      <c r="XBO114" s="17"/>
      <c r="XBP114" s="17"/>
      <c r="XBQ114" s="17"/>
      <c r="XBR114" s="17"/>
      <c r="XBS114" s="17"/>
      <c r="XBT114" s="17"/>
      <c r="XBU114" s="17"/>
      <c r="XBV114" s="17"/>
      <c r="XBW114" s="17"/>
      <c r="XBX114" s="17"/>
      <c r="XBY114" s="17"/>
      <c r="XBZ114" s="17"/>
      <c r="XCA114" s="17"/>
      <c r="XCB114" s="17"/>
      <c r="XCC114" s="17"/>
      <c r="XCD114" s="17"/>
      <c r="XCE114" s="17"/>
      <c r="XCF114" s="17"/>
      <c r="XCG114" s="17"/>
      <c r="XCH114" s="17"/>
      <c r="XCI114" s="17"/>
      <c r="XCJ114" s="17"/>
      <c r="XCK114" s="17"/>
      <c r="XCL114" s="17"/>
      <c r="XCM114" s="17"/>
      <c r="XCN114" s="17"/>
      <c r="XCO114" s="17"/>
      <c r="XCP114" s="17"/>
      <c r="XCQ114" s="17"/>
      <c r="XCR114" s="17"/>
      <c r="XCS114" s="17"/>
      <c r="XCT114" s="17"/>
      <c r="XCU114" s="17"/>
      <c r="XCV114" s="17"/>
      <c r="XCW114" s="17"/>
      <c r="XCX114" s="17"/>
      <c r="XCY114" s="17"/>
      <c r="XCZ114" s="17"/>
      <c r="XDA114" s="17"/>
      <c r="XDB114" s="17"/>
      <c r="XDC114" s="17"/>
      <c r="XDD114" s="17"/>
      <c r="XDE114" s="17"/>
      <c r="XDF114" s="17"/>
      <c r="XDG114" s="17"/>
      <c r="XDH114" s="17"/>
      <c r="XDI114" s="17"/>
      <c r="XDJ114" s="17"/>
      <c r="XDK114" s="17"/>
      <c r="XDL114" s="17"/>
      <c r="XDM114" s="17"/>
      <c r="XDN114" s="17"/>
      <c r="XDO114" s="17"/>
      <c r="XDP114" s="17"/>
      <c r="XDQ114" s="17"/>
      <c r="XDR114" s="17"/>
      <c r="XDS114" s="17"/>
      <c r="XDT114" s="17"/>
      <c r="XDU114" s="17"/>
      <c r="XDV114" s="17"/>
      <c r="XDW114" s="17"/>
      <c r="XDX114" s="17"/>
      <c r="XDY114" s="17"/>
      <c r="XDZ114" s="17"/>
      <c r="XEA114" s="17"/>
      <c r="XEB114" s="17"/>
      <c r="XEC114" s="17"/>
      <c r="XED114" s="17"/>
      <c r="XEE114" s="17"/>
      <c r="XEF114" s="17"/>
      <c r="XEG114" s="17"/>
      <c r="XEH114" s="17"/>
      <c r="XEI114" s="17"/>
      <c r="XEJ114" s="17"/>
      <c r="XEK114" s="17"/>
      <c r="XEL114" s="67"/>
      <c r="XEM114" s="67"/>
      <c r="XEN114" s="67"/>
      <c r="XEO114" s="67"/>
      <c r="XEP114" s="67"/>
      <c r="XEQ114" s="67"/>
      <c r="XER114" s="67"/>
      <c r="XES114" s="67"/>
      <c r="XET114" s="67"/>
      <c r="XEU114" s="67"/>
      <c r="XEV114" s="67"/>
      <c r="XEW114" s="67"/>
      <c r="XEX114" s="67"/>
      <c r="XEY114" s="67"/>
      <c r="XEZ114" s="67"/>
      <c r="XFA114" s="67"/>
      <c r="XFB114" s="67"/>
      <c r="XFC114" s="67"/>
      <c r="XFD114" s="67"/>
    </row>
    <row r="115" s="2" customFormat="1" ht="117" customHeight="1" spans="1:16375">
      <c r="A115" s="28">
        <v>82</v>
      </c>
      <c r="B115" s="28" t="s">
        <v>535</v>
      </c>
      <c r="C115" s="28" t="s">
        <v>395</v>
      </c>
      <c r="D115" s="28" t="s">
        <v>26</v>
      </c>
      <c r="E115" s="28" t="s">
        <v>262</v>
      </c>
      <c r="F115" s="28" t="s">
        <v>462</v>
      </c>
      <c r="G115" s="28" t="s">
        <v>46</v>
      </c>
      <c r="H115" s="28" t="s">
        <v>264</v>
      </c>
      <c r="I115" s="49" t="s">
        <v>536</v>
      </c>
      <c r="J115" s="28">
        <v>3500</v>
      </c>
      <c r="K115" s="28" t="s">
        <v>170</v>
      </c>
      <c r="L115" s="28">
        <v>170</v>
      </c>
      <c r="M115" s="28">
        <v>550</v>
      </c>
      <c r="N115" s="28" t="s">
        <v>537</v>
      </c>
      <c r="O115" s="28" t="s">
        <v>34</v>
      </c>
      <c r="P115" s="28" t="s">
        <v>538</v>
      </c>
      <c r="Q115" s="28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8"/>
      <c r="XEM115" s="18"/>
      <c r="XEN115" s="18"/>
      <c r="XEO115" s="18"/>
      <c r="XEP115" s="18"/>
      <c r="XEQ115" s="18"/>
      <c r="XER115" s="18"/>
      <c r="XES115" s="18"/>
      <c r="XET115" s="18"/>
      <c r="XEU115" s="18"/>
    </row>
    <row r="116" s="9" customFormat="1" ht="25" customHeight="1" spans="1:16375">
      <c r="A116" s="26" t="s">
        <v>539</v>
      </c>
      <c r="B116" s="26"/>
      <c r="C116" s="28"/>
      <c r="D116" s="28"/>
      <c r="E116" s="28"/>
      <c r="F116" s="28"/>
      <c r="G116" s="28"/>
      <c r="H116" s="28"/>
      <c r="I116" s="28"/>
      <c r="J116" s="31">
        <f>SUM(J117)</f>
        <v>1880</v>
      </c>
      <c r="K116" s="28"/>
      <c r="L116" s="28"/>
      <c r="M116" s="28"/>
      <c r="N116" s="28"/>
      <c r="O116" s="28"/>
      <c r="P116" s="28"/>
      <c r="Q116" s="5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8"/>
      <c r="XEM116" s="18"/>
      <c r="XEN116" s="18"/>
      <c r="XEO116" s="18"/>
      <c r="XEP116" s="18"/>
      <c r="XEQ116" s="18"/>
      <c r="XER116" s="18"/>
      <c r="XES116" s="18"/>
      <c r="XET116" s="18"/>
      <c r="XEU116" s="18"/>
    </row>
    <row r="117" s="10" customFormat="1" ht="143" customHeight="1" spans="1:16375">
      <c r="A117" s="28">
        <v>83</v>
      </c>
      <c r="B117" s="28" t="s">
        <v>540</v>
      </c>
      <c r="C117" s="28" t="s">
        <v>331</v>
      </c>
      <c r="D117" s="28" t="s">
        <v>26</v>
      </c>
      <c r="E117" s="28" t="s">
        <v>80</v>
      </c>
      <c r="F117" s="28" t="s">
        <v>255</v>
      </c>
      <c r="G117" s="28" t="s">
        <v>46</v>
      </c>
      <c r="H117" s="28" t="s">
        <v>256</v>
      </c>
      <c r="I117" s="29" t="s">
        <v>541</v>
      </c>
      <c r="J117" s="28">
        <v>1880</v>
      </c>
      <c r="K117" s="28" t="s">
        <v>170</v>
      </c>
      <c r="L117" s="28">
        <v>409</v>
      </c>
      <c r="M117" s="28">
        <v>1610</v>
      </c>
      <c r="N117" s="28" t="s">
        <v>542</v>
      </c>
      <c r="O117" s="28" t="s">
        <v>34</v>
      </c>
      <c r="P117" s="28" t="s">
        <v>543</v>
      </c>
      <c r="Q117" s="28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18"/>
      <c r="XEM117" s="18"/>
      <c r="XEN117" s="18"/>
      <c r="XEO117" s="18"/>
      <c r="XEP117" s="18"/>
      <c r="XEQ117" s="18"/>
      <c r="XER117" s="18"/>
      <c r="XES117" s="18"/>
      <c r="XET117" s="18"/>
      <c r="XEU117" s="18"/>
    </row>
    <row r="118" s="2" customFormat="1" ht="25" customHeight="1" spans="1:16369">
      <c r="A118" s="26" t="s">
        <v>544</v>
      </c>
      <c r="B118" s="26"/>
      <c r="C118" s="30"/>
      <c r="D118" s="30"/>
      <c r="E118" s="30"/>
      <c r="F118" s="30"/>
      <c r="G118" s="30"/>
      <c r="H118" s="60"/>
      <c r="I118" s="59"/>
      <c r="J118" s="60">
        <f>SUM(J119:J122)</f>
        <v>1690</v>
      </c>
      <c r="K118" s="60"/>
      <c r="L118" s="63"/>
      <c r="M118" s="63"/>
      <c r="N118" s="60"/>
      <c r="O118" s="31"/>
      <c r="P118" s="52"/>
      <c r="Q118" s="5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8"/>
      <c r="XEM118" s="18"/>
      <c r="XEN118" s="18"/>
      <c r="XEO118" s="18"/>
    </row>
    <row r="119" s="2" customFormat="1" ht="113" customHeight="1" spans="1:16375">
      <c r="A119" s="28">
        <v>84</v>
      </c>
      <c r="B119" s="34" t="s">
        <v>545</v>
      </c>
      <c r="C119" s="28" t="s">
        <v>177</v>
      </c>
      <c r="D119" s="28" t="s">
        <v>26</v>
      </c>
      <c r="E119" s="34" t="s">
        <v>225</v>
      </c>
      <c r="F119" s="34" t="s">
        <v>546</v>
      </c>
      <c r="G119" s="28" t="s">
        <v>46</v>
      </c>
      <c r="H119" s="34" t="s">
        <v>228</v>
      </c>
      <c r="I119" s="49" t="s">
        <v>547</v>
      </c>
      <c r="J119" s="34">
        <v>500</v>
      </c>
      <c r="K119" s="28" t="s">
        <v>170</v>
      </c>
      <c r="L119" s="64" t="s">
        <v>548</v>
      </c>
      <c r="M119" s="64" t="s">
        <v>549</v>
      </c>
      <c r="N119" s="34" t="s">
        <v>550</v>
      </c>
      <c r="O119" s="34" t="s">
        <v>34</v>
      </c>
      <c r="P119" s="34" t="s">
        <v>551</v>
      </c>
      <c r="Q119" s="5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8"/>
      <c r="XEM119" s="18"/>
      <c r="XEN119" s="18"/>
      <c r="XEO119" s="18"/>
      <c r="XEP119" s="18"/>
      <c r="XEQ119" s="18"/>
      <c r="XER119" s="18"/>
      <c r="XES119" s="18"/>
      <c r="XET119" s="18"/>
      <c r="XEU119" s="18"/>
    </row>
    <row r="120" s="2" customFormat="1" ht="120" customHeight="1" spans="1:16383">
      <c r="A120" s="28">
        <v>85</v>
      </c>
      <c r="B120" s="34" t="s">
        <v>552</v>
      </c>
      <c r="C120" s="28" t="s">
        <v>177</v>
      </c>
      <c r="D120" s="28" t="s">
        <v>26</v>
      </c>
      <c r="E120" s="34" t="s">
        <v>225</v>
      </c>
      <c r="F120" s="34" t="s">
        <v>553</v>
      </c>
      <c r="G120" s="28" t="s">
        <v>46</v>
      </c>
      <c r="H120" s="34" t="s">
        <v>228</v>
      </c>
      <c r="I120" s="49" t="s">
        <v>554</v>
      </c>
      <c r="J120" s="34">
        <v>550</v>
      </c>
      <c r="K120" s="28" t="s">
        <v>170</v>
      </c>
      <c r="L120" s="64">
        <v>385</v>
      </c>
      <c r="M120" s="64">
        <v>1210</v>
      </c>
      <c r="N120" s="34" t="s">
        <v>555</v>
      </c>
      <c r="O120" s="34" t="s">
        <v>34</v>
      </c>
      <c r="P120" s="34" t="s">
        <v>556</v>
      </c>
      <c r="Q120" s="5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8"/>
      <c r="XEM120" s="18"/>
      <c r="XEN120" s="18"/>
      <c r="XEO120" s="18"/>
      <c r="XEP120" s="18"/>
      <c r="XEQ120" s="18"/>
      <c r="XER120" s="18"/>
      <c r="XES120" s="18"/>
      <c r="XET120" s="18"/>
      <c r="XEU120" s="18"/>
      <c r="XEV120" s="18"/>
      <c r="XEW120" s="18"/>
      <c r="XEX120" s="18"/>
      <c r="XEY120" s="18"/>
      <c r="XEZ120" s="18"/>
      <c r="XFA120" s="18"/>
      <c r="XFB120" s="18"/>
      <c r="XFC120" s="18"/>
    </row>
    <row r="121" s="2" customFormat="1" ht="97" customHeight="1" spans="1:16383">
      <c r="A121" s="28">
        <v>86</v>
      </c>
      <c r="B121" s="34" t="s">
        <v>557</v>
      </c>
      <c r="C121" s="34" t="s">
        <v>331</v>
      </c>
      <c r="D121" s="28" t="s">
        <v>26</v>
      </c>
      <c r="E121" s="34" t="s">
        <v>225</v>
      </c>
      <c r="F121" s="34" t="s">
        <v>558</v>
      </c>
      <c r="G121" s="28" t="s">
        <v>205</v>
      </c>
      <c r="H121" s="34" t="s">
        <v>228</v>
      </c>
      <c r="I121" s="49" t="s">
        <v>559</v>
      </c>
      <c r="J121" s="34">
        <v>280</v>
      </c>
      <c r="K121" s="28" t="s">
        <v>170</v>
      </c>
      <c r="L121" s="28">
        <v>387</v>
      </c>
      <c r="M121" s="28">
        <v>846</v>
      </c>
      <c r="N121" s="34" t="s">
        <v>560</v>
      </c>
      <c r="O121" s="28" t="s">
        <v>34</v>
      </c>
      <c r="P121" s="34" t="s">
        <v>561</v>
      </c>
      <c r="Q121" s="28" t="s">
        <v>562</v>
      </c>
      <c r="R121" s="17"/>
      <c r="S121" s="17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8"/>
      <c r="XEM121" s="18"/>
      <c r="XEN121" s="18"/>
      <c r="XEO121" s="18"/>
      <c r="XEP121" s="18"/>
      <c r="XEQ121" s="18"/>
      <c r="XER121" s="18"/>
      <c r="XES121" s="18"/>
      <c r="XET121" s="18"/>
      <c r="XEU121" s="18"/>
      <c r="XEV121" s="18"/>
      <c r="XEW121" s="18"/>
      <c r="XEX121" s="18"/>
      <c r="XEY121" s="18"/>
      <c r="XEZ121" s="18"/>
      <c r="XFA121" s="18"/>
      <c r="XFB121" s="18"/>
      <c r="XFC121" s="18"/>
    </row>
    <row r="122" s="2" customFormat="1" ht="175" customHeight="1" spans="1:16383">
      <c r="A122" s="28">
        <v>87</v>
      </c>
      <c r="B122" s="34" t="s">
        <v>563</v>
      </c>
      <c r="C122" s="34" t="s">
        <v>529</v>
      </c>
      <c r="D122" s="28" t="s">
        <v>26</v>
      </c>
      <c r="E122" s="34" t="s">
        <v>225</v>
      </c>
      <c r="F122" s="34" t="s">
        <v>553</v>
      </c>
      <c r="G122" s="28" t="s">
        <v>205</v>
      </c>
      <c r="H122" s="34" t="s">
        <v>228</v>
      </c>
      <c r="I122" s="49" t="s">
        <v>564</v>
      </c>
      <c r="J122" s="34">
        <v>360</v>
      </c>
      <c r="K122" s="28" t="s">
        <v>32</v>
      </c>
      <c r="L122" s="28">
        <v>385</v>
      </c>
      <c r="M122" s="28">
        <v>1210</v>
      </c>
      <c r="N122" s="34" t="s">
        <v>565</v>
      </c>
      <c r="O122" s="28" t="s">
        <v>34</v>
      </c>
      <c r="P122" s="34" t="s">
        <v>556</v>
      </c>
      <c r="Q122" s="28" t="s">
        <v>562</v>
      </c>
      <c r="R122" s="17"/>
      <c r="S122" s="17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8"/>
      <c r="XEM122" s="18"/>
      <c r="XEN122" s="18"/>
      <c r="XEO122" s="18"/>
      <c r="XEP122" s="18"/>
      <c r="XEQ122" s="18"/>
      <c r="XER122" s="18"/>
      <c r="XES122" s="18"/>
      <c r="XET122" s="18"/>
      <c r="XEU122" s="18"/>
      <c r="XEV122" s="18"/>
      <c r="XEW122" s="18"/>
      <c r="XEX122" s="18"/>
      <c r="XEY122" s="18"/>
      <c r="XEZ122" s="18"/>
      <c r="XFA122" s="18"/>
      <c r="XFB122" s="18"/>
      <c r="XFC122" s="18"/>
    </row>
    <row r="123" s="9" customFormat="1" ht="25" customHeight="1" spans="1:17">
      <c r="A123" s="26" t="s">
        <v>566</v>
      </c>
      <c r="B123" s="26"/>
      <c r="C123" s="30"/>
      <c r="D123" s="30"/>
      <c r="E123" s="30"/>
      <c r="F123" s="30"/>
      <c r="G123" s="30"/>
      <c r="H123" s="31"/>
      <c r="I123" s="32"/>
      <c r="J123" s="46">
        <f>SUM(J124:J126)</f>
        <v>610</v>
      </c>
      <c r="K123" s="31"/>
      <c r="L123" s="46"/>
      <c r="M123" s="46"/>
      <c r="N123" s="31"/>
      <c r="O123" s="31"/>
      <c r="P123" s="65"/>
      <c r="Q123" s="65"/>
    </row>
    <row r="124" s="2" customFormat="1" ht="114" customHeight="1" spans="1:16383">
      <c r="A124" s="28">
        <v>88</v>
      </c>
      <c r="B124" s="28" t="s">
        <v>567</v>
      </c>
      <c r="C124" s="28" t="s">
        <v>177</v>
      </c>
      <c r="D124" s="28" t="s">
        <v>26</v>
      </c>
      <c r="E124" s="28" t="s">
        <v>568</v>
      </c>
      <c r="F124" s="28" t="s">
        <v>569</v>
      </c>
      <c r="G124" s="28" t="s">
        <v>46</v>
      </c>
      <c r="H124" s="28" t="s">
        <v>570</v>
      </c>
      <c r="I124" s="29" t="s">
        <v>571</v>
      </c>
      <c r="J124" s="28">
        <v>190</v>
      </c>
      <c r="K124" s="28" t="s">
        <v>170</v>
      </c>
      <c r="L124" s="64">
        <v>500</v>
      </c>
      <c r="M124" s="64">
        <v>1852</v>
      </c>
      <c r="N124" s="28" t="s">
        <v>572</v>
      </c>
      <c r="O124" s="28" t="s">
        <v>34</v>
      </c>
      <c r="P124" s="28" t="s">
        <v>573</v>
      </c>
      <c r="Q124" s="28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8"/>
      <c r="XEM124" s="18"/>
      <c r="XEN124" s="18"/>
      <c r="XEO124" s="18"/>
      <c r="XEP124" s="18"/>
      <c r="XEQ124" s="18"/>
      <c r="XER124" s="18"/>
      <c r="XES124" s="18"/>
      <c r="XET124" s="18"/>
      <c r="XEU124" s="18"/>
      <c r="XEV124" s="18"/>
      <c r="XEW124" s="18"/>
      <c r="XEX124" s="18"/>
      <c r="XEY124" s="18"/>
      <c r="XEZ124" s="18"/>
      <c r="XFA124" s="18"/>
      <c r="XFB124" s="18"/>
      <c r="XFC124" s="18"/>
    </row>
    <row r="125" s="2" customFormat="1" ht="111" customHeight="1" spans="1:16369">
      <c r="A125" s="28">
        <v>89</v>
      </c>
      <c r="B125" s="34" t="s">
        <v>574</v>
      </c>
      <c r="C125" s="28" t="s">
        <v>177</v>
      </c>
      <c r="D125" s="28" t="s">
        <v>26</v>
      </c>
      <c r="E125" s="34" t="s">
        <v>568</v>
      </c>
      <c r="F125" s="34" t="s">
        <v>575</v>
      </c>
      <c r="G125" s="28" t="s">
        <v>46</v>
      </c>
      <c r="H125" s="34" t="s">
        <v>570</v>
      </c>
      <c r="I125" s="49" t="s">
        <v>576</v>
      </c>
      <c r="J125" s="34">
        <v>200</v>
      </c>
      <c r="K125" s="28" t="s">
        <v>170</v>
      </c>
      <c r="L125" s="64">
        <v>445</v>
      </c>
      <c r="M125" s="64">
        <v>1908</v>
      </c>
      <c r="N125" s="34" t="s">
        <v>577</v>
      </c>
      <c r="O125" s="34" t="s">
        <v>34</v>
      </c>
      <c r="P125" s="34" t="s">
        <v>578</v>
      </c>
      <c r="Q125" s="28"/>
      <c r="XEL125" s="18"/>
      <c r="XEM125" s="18"/>
      <c r="XEN125" s="18"/>
      <c r="XEO125" s="18"/>
    </row>
    <row r="126" s="2" customFormat="1" ht="112" customHeight="1" spans="1:16369">
      <c r="A126" s="28">
        <v>90</v>
      </c>
      <c r="B126" s="34" t="s">
        <v>579</v>
      </c>
      <c r="C126" s="28" t="s">
        <v>177</v>
      </c>
      <c r="D126" s="28" t="s">
        <v>26</v>
      </c>
      <c r="E126" s="34" t="s">
        <v>568</v>
      </c>
      <c r="F126" s="34" t="s">
        <v>580</v>
      </c>
      <c r="G126" s="28" t="s">
        <v>46</v>
      </c>
      <c r="H126" s="34" t="s">
        <v>570</v>
      </c>
      <c r="I126" s="34" t="s">
        <v>581</v>
      </c>
      <c r="J126" s="34">
        <v>220</v>
      </c>
      <c r="K126" s="28" t="s">
        <v>170</v>
      </c>
      <c r="L126" s="45">
        <v>508</v>
      </c>
      <c r="M126" s="45">
        <v>1942</v>
      </c>
      <c r="N126" s="34" t="s">
        <v>582</v>
      </c>
      <c r="O126" s="34" t="s">
        <v>34</v>
      </c>
      <c r="P126" s="34" t="s">
        <v>583</v>
      </c>
      <c r="Q126" s="28"/>
      <c r="XEL126" s="18"/>
      <c r="XEM126" s="18"/>
      <c r="XEN126" s="18"/>
      <c r="XEO126" s="18"/>
    </row>
    <row r="127" s="2" customFormat="1" ht="25" customHeight="1" spans="1:16375">
      <c r="A127" s="26" t="s">
        <v>584</v>
      </c>
      <c r="B127" s="26"/>
      <c r="C127" s="30"/>
      <c r="D127" s="30"/>
      <c r="E127" s="30"/>
      <c r="F127" s="30"/>
      <c r="G127" s="30"/>
      <c r="H127" s="60"/>
      <c r="I127" s="41"/>
      <c r="J127" s="60">
        <f>SUM(J128)</f>
        <v>700</v>
      </c>
      <c r="K127" s="60"/>
      <c r="L127" s="63"/>
      <c r="M127" s="63"/>
      <c r="N127" s="60"/>
      <c r="O127" s="31"/>
      <c r="P127" s="52"/>
      <c r="Q127" s="5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8"/>
      <c r="XEM127" s="18"/>
      <c r="XEN127" s="18"/>
      <c r="XEO127" s="18"/>
      <c r="XEP127" s="18"/>
      <c r="XEQ127" s="18"/>
      <c r="XER127" s="18"/>
      <c r="XES127" s="18"/>
      <c r="XET127" s="18"/>
      <c r="XEU127" s="18"/>
    </row>
    <row r="128" s="11" customFormat="1" ht="175" customHeight="1" spans="1:16375">
      <c r="A128" s="28">
        <v>91</v>
      </c>
      <c r="B128" s="28" t="s">
        <v>585</v>
      </c>
      <c r="C128" s="28" t="s">
        <v>165</v>
      </c>
      <c r="D128" s="28" t="s">
        <v>26</v>
      </c>
      <c r="E128" s="28" t="s">
        <v>203</v>
      </c>
      <c r="F128" s="28" t="s">
        <v>204</v>
      </c>
      <c r="G128" s="28" t="s">
        <v>46</v>
      </c>
      <c r="H128" s="28" t="s">
        <v>345</v>
      </c>
      <c r="I128" s="29" t="s">
        <v>586</v>
      </c>
      <c r="J128" s="28">
        <v>700</v>
      </c>
      <c r="K128" s="28" t="s">
        <v>170</v>
      </c>
      <c r="L128" s="45">
        <v>474</v>
      </c>
      <c r="M128" s="45">
        <v>1813</v>
      </c>
      <c r="N128" s="28" t="s">
        <v>587</v>
      </c>
      <c r="O128" s="28" t="s">
        <v>34</v>
      </c>
      <c r="P128" s="28" t="s">
        <v>588</v>
      </c>
      <c r="Q128" s="5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8"/>
      <c r="XEM128" s="18"/>
      <c r="XEN128" s="18"/>
      <c r="XEO128" s="18"/>
      <c r="XEP128" s="18"/>
      <c r="XEQ128" s="18"/>
      <c r="XER128" s="18"/>
      <c r="XES128" s="18"/>
      <c r="XET128" s="18"/>
      <c r="XEU128" s="18"/>
    </row>
    <row r="129" s="12" customFormat="1" ht="25" customHeight="1" spans="1:16375">
      <c r="A129" s="26" t="s">
        <v>589</v>
      </c>
      <c r="B129" s="26"/>
      <c r="C129" s="30"/>
      <c r="D129" s="30"/>
      <c r="E129" s="30"/>
      <c r="F129" s="30"/>
      <c r="G129" s="30"/>
      <c r="H129" s="60"/>
      <c r="I129" s="59"/>
      <c r="J129" s="60">
        <f>SUM(J130:J131)</f>
        <v>480</v>
      </c>
      <c r="K129" s="60"/>
      <c r="L129" s="63"/>
      <c r="M129" s="63"/>
      <c r="N129" s="60"/>
      <c r="O129" s="31"/>
      <c r="P129" s="28"/>
      <c r="Q129" s="28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18"/>
      <c r="XEM129" s="18"/>
      <c r="XEN129" s="18"/>
      <c r="XEO129" s="18"/>
      <c r="XEP129" s="18"/>
      <c r="XEQ129" s="18"/>
      <c r="XER129" s="18"/>
      <c r="XES129" s="18"/>
      <c r="XET129" s="18"/>
      <c r="XEU129" s="18"/>
    </row>
    <row r="130" s="12" customFormat="1" ht="87" customHeight="1" spans="1:16375">
      <c r="A130" s="28">
        <v>92</v>
      </c>
      <c r="B130" s="28" t="s">
        <v>590</v>
      </c>
      <c r="C130" s="28" t="s">
        <v>177</v>
      </c>
      <c r="D130" s="28" t="s">
        <v>26</v>
      </c>
      <c r="E130" s="28" t="s">
        <v>156</v>
      </c>
      <c r="F130" s="28" t="s">
        <v>157</v>
      </c>
      <c r="G130" s="28" t="s">
        <v>46</v>
      </c>
      <c r="H130" s="28" t="s">
        <v>158</v>
      </c>
      <c r="I130" s="29" t="s">
        <v>591</v>
      </c>
      <c r="J130" s="28">
        <v>220</v>
      </c>
      <c r="K130" s="28" t="s">
        <v>170</v>
      </c>
      <c r="L130" s="45">
        <v>272</v>
      </c>
      <c r="M130" s="45">
        <v>1068</v>
      </c>
      <c r="N130" s="28" t="s">
        <v>592</v>
      </c>
      <c r="O130" s="28" t="s">
        <v>34</v>
      </c>
      <c r="P130" s="28" t="s">
        <v>593</v>
      </c>
      <c r="Q130" s="28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18"/>
      <c r="XEM130" s="18"/>
      <c r="XEN130" s="18"/>
      <c r="XEO130" s="18"/>
      <c r="XEP130" s="18"/>
      <c r="XEQ130" s="18"/>
      <c r="XER130" s="18"/>
      <c r="XES130" s="18"/>
      <c r="XET130" s="18"/>
      <c r="XEU130" s="18"/>
    </row>
    <row r="131" s="12" customFormat="1" ht="88" customHeight="1" spans="1:16383">
      <c r="A131" s="28">
        <v>93</v>
      </c>
      <c r="B131" s="68" t="s">
        <v>594</v>
      </c>
      <c r="C131" s="28" t="s">
        <v>177</v>
      </c>
      <c r="D131" s="28" t="s">
        <v>26</v>
      </c>
      <c r="E131" s="28" t="s">
        <v>156</v>
      </c>
      <c r="F131" s="68" t="s">
        <v>595</v>
      </c>
      <c r="G131" s="28" t="s">
        <v>46</v>
      </c>
      <c r="H131" s="68" t="s">
        <v>158</v>
      </c>
      <c r="I131" s="72" t="s">
        <v>596</v>
      </c>
      <c r="J131" s="68">
        <v>260</v>
      </c>
      <c r="K131" s="28" t="s">
        <v>170</v>
      </c>
      <c r="L131" s="45">
        <v>430</v>
      </c>
      <c r="M131" s="45">
        <v>1678</v>
      </c>
      <c r="N131" s="28" t="s">
        <v>597</v>
      </c>
      <c r="O131" s="68" t="s">
        <v>34</v>
      </c>
      <c r="P131" s="68" t="s">
        <v>598</v>
      </c>
      <c r="Q131" s="28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  <c r="XDV131" s="2"/>
      <c r="XDW131" s="2"/>
      <c r="XDX131" s="2"/>
      <c r="XDY131" s="2"/>
      <c r="XDZ131" s="2"/>
      <c r="XEA131" s="2"/>
      <c r="XEB131" s="2"/>
      <c r="XEC131" s="2"/>
      <c r="XED131" s="2"/>
      <c r="XEE131" s="2"/>
      <c r="XEF131" s="2"/>
      <c r="XEG131" s="2"/>
      <c r="XEH131" s="2"/>
      <c r="XEI131" s="2"/>
      <c r="XEJ131" s="2"/>
      <c r="XEK131" s="2"/>
      <c r="XEL131" s="18"/>
      <c r="XEM131" s="18"/>
      <c r="XEN131" s="18"/>
      <c r="XEO131" s="18"/>
      <c r="XEP131" s="18"/>
      <c r="XEQ131" s="18"/>
      <c r="XER131" s="18"/>
      <c r="XES131" s="18"/>
      <c r="XET131" s="18"/>
      <c r="XEU131" s="18"/>
      <c r="XEV131" s="18"/>
      <c r="XEW131" s="18"/>
      <c r="XEX131" s="18"/>
      <c r="XEY131" s="18"/>
      <c r="XEZ131" s="18"/>
      <c r="XFA131" s="18"/>
      <c r="XFB131" s="18"/>
      <c r="XFC131" s="18"/>
    </row>
    <row r="132" s="12" customFormat="1" ht="33" customHeight="1" spans="1:16383">
      <c r="A132" s="31" t="s">
        <v>599</v>
      </c>
      <c r="B132" s="31"/>
      <c r="C132" s="31"/>
      <c r="D132" s="31"/>
      <c r="E132" s="31"/>
      <c r="F132" s="69"/>
      <c r="G132" s="31"/>
      <c r="H132" s="69"/>
      <c r="I132" s="73"/>
      <c r="J132" s="69">
        <f>SUM(J133)</f>
        <v>100</v>
      </c>
      <c r="K132" s="31"/>
      <c r="L132" s="46"/>
      <c r="M132" s="46"/>
      <c r="N132" s="69"/>
      <c r="O132" s="69"/>
      <c r="P132" s="69"/>
      <c r="Q132" s="31"/>
      <c r="R132" s="8"/>
      <c r="S132" s="8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18"/>
      <c r="XEM132" s="18"/>
      <c r="XEN132" s="18"/>
      <c r="XEO132" s="18"/>
      <c r="XEP132" s="18"/>
      <c r="XEQ132" s="18"/>
      <c r="XER132" s="18"/>
      <c r="XES132" s="18"/>
      <c r="XET132" s="18"/>
      <c r="XEU132" s="18"/>
      <c r="XEV132" s="18"/>
      <c r="XEW132" s="18"/>
      <c r="XEX132" s="18"/>
      <c r="XEY132" s="18"/>
      <c r="XEZ132" s="18"/>
      <c r="XFA132" s="18"/>
      <c r="XFB132" s="18"/>
      <c r="XFC132" s="18"/>
    </row>
    <row r="133" s="12" customFormat="1" ht="108" customHeight="1" spans="1:16383">
      <c r="A133" s="28">
        <v>94</v>
      </c>
      <c r="B133" s="28" t="s">
        <v>600</v>
      </c>
      <c r="C133" s="28" t="s">
        <v>61</v>
      </c>
      <c r="D133" s="28" t="s">
        <v>26</v>
      </c>
      <c r="E133" s="28" t="s">
        <v>103</v>
      </c>
      <c r="F133" s="28" t="s">
        <v>601</v>
      </c>
      <c r="G133" s="28" t="s">
        <v>205</v>
      </c>
      <c r="H133" s="34" t="s">
        <v>150</v>
      </c>
      <c r="I133" s="29" t="s">
        <v>602</v>
      </c>
      <c r="J133" s="68">
        <v>100</v>
      </c>
      <c r="K133" s="28" t="s">
        <v>32</v>
      </c>
      <c r="L133" s="45">
        <v>241</v>
      </c>
      <c r="M133" s="45">
        <v>889</v>
      </c>
      <c r="N133" s="34" t="s">
        <v>603</v>
      </c>
      <c r="O133" s="68" t="s">
        <v>34</v>
      </c>
      <c r="P133" s="34" t="s">
        <v>604</v>
      </c>
      <c r="Q133" s="31"/>
      <c r="R133" s="8"/>
      <c r="S133" s="8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  <c r="WVS133" s="2"/>
      <c r="WVT133" s="2"/>
      <c r="WVU133" s="2"/>
      <c r="WVV133" s="2"/>
      <c r="WVW133" s="2"/>
      <c r="WVX133" s="2"/>
      <c r="WVY133" s="2"/>
      <c r="WVZ133" s="2"/>
      <c r="WWA133" s="2"/>
      <c r="WWB133" s="2"/>
      <c r="WWC133" s="2"/>
      <c r="WWD133" s="2"/>
      <c r="WWE133" s="2"/>
      <c r="WWF133" s="2"/>
      <c r="WWG133" s="2"/>
      <c r="WWH133" s="2"/>
      <c r="WWI133" s="2"/>
      <c r="WWJ133" s="2"/>
      <c r="WWK133" s="2"/>
      <c r="WWL133" s="2"/>
      <c r="WWM133" s="2"/>
      <c r="WWN133" s="2"/>
      <c r="WWO133" s="2"/>
      <c r="WWP133" s="2"/>
      <c r="WWQ133" s="2"/>
      <c r="WWR133" s="2"/>
      <c r="WWS133" s="2"/>
      <c r="WWT133" s="2"/>
      <c r="WWU133" s="2"/>
      <c r="WWV133" s="2"/>
      <c r="WWW133" s="2"/>
      <c r="WWX133" s="2"/>
      <c r="WWY133" s="2"/>
      <c r="WWZ133" s="2"/>
      <c r="WXA133" s="2"/>
      <c r="WXB133" s="2"/>
      <c r="WXC133" s="2"/>
      <c r="WXD133" s="2"/>
      <c r="WXE133" s="2"/>
      <c r="WXF133" s="2"/>
      <c r="WXG133" s="2"/>
      <c r="WXH133" s="2"/>
      <c r="WXI133" s="2"/>
      <c r="WXJ133" s="2"/>
      <c r="WXK133" s="2"/>
      <c r="WXL133" s="2"/>
      <c r="WXM133" s="2"/>
      <c r="WXN133" s="2"/>
      <c r="WXO133" s="2"/>
      <c r="WXP133" s="2"/>
      <c r="WXQ133" s="2"/>
      <c r="WXR133" s="2"/>
      <c r="WXS133" s="2"/>
      <c r="WXT133" s="2"/>
      <c r="WXU133" s="2"/>
      <c r="WXV133" s="2"/>
      <c r="WXW133" s="2"/>
      <c r="WXX133" s="2"/>
      <c r="WXY133" s="2"/>
      <c r="WXZ133" s="2"/>
      <c r="WYA133" s="2"/>
      <c r="WYB133" s="2"/>
      <c r="WYC133" s="2"/>
      <c r="WYD133" s="2"/>
      <c r="WYE133" s="2"/>
      <c r="WYF133" s="2"/>
      <c r="WYG133" s="2"/>
      <c r="WYH133" s="2"/>
      <c r="WYI133" s="2"/>
      <c r="WYJ133" s="2"/>
      <c r="WYK133" s="2"/>
      <c r="WYL133" s="2"/>
      <c r="WYM133" s="2"/>
      <c r="WYN133" s="2"/>
      <c r="WYO133" s="2"/>
      <c r="WYP133" s="2"/>
      <c r="WYQ133" s="2"/>
      <c r="WYR133" s="2"/>
      <c r="WYS133" s="2"/>
      <c r="WYT133" s="2"/>
      <c r="WYU133" s="2"/>
      <c r="WYV133" s="2"/>
      <c r="WYW133" s="2"/>
      <c r="WYX133" s="2"/>
      <c r="WYY133" s="2"/>
      <c r="WYZ133" s="2"/>
      <c r="WZA133" s="2"/>
      <c r="WZB133" s="2"/>
      <c r="WZC133" s="2"/>
      <c r="WZD133" s="2"/>
      <c r="WZE133" s="2"/>
      <c r="WZF133" s="2"/>
      <c r="WZG133" s="2"/>
      <c r="WZH133" s="2"/>
      <c r="WZI133" s="2"/>
      <c r="WZJ133" s="2"/>
      <c r="WZK133" s="2"/>
      <c r="WZL133" s="2"/>
      <c r="WZM133" s="2"/>
      <c r="WZN133" s="2"/>
      <c r="WZO133" s="2"/>
      <c r="WZP133" s="2"/>
      <c r="WZQ133" s="2"/>
      <c r="WZR133" s="2"/>
      <c r="WZS133" s="2"/>
      <c r="WZT133" s="2"/>
      <c r="WZU133" s="2"/>
      <c r="WZV133" s="2"/>
      <c r="WZW133" s="2"/>
      <c r="WZX133" s="2"/>
      <c r="WZY133" s="2"/>
      <c r="WZZ133" s="2"/>
      <c r="XAA133" s="2"/>
      <c r="XAB133" s="2"/>
      <c r="XAC133" s="2"/>
      <c r="XAD133" s="2"/>
      <c r="XAE133" s="2"/>
      <c r="XAF133" s="2"/>
      <c r="XAG133" s="2"/>
      <c r="XAH133" s="2"/>
      <c r="XAI133" s="2"/>
      <c r="XAJ133" s="2"/>
      <c r="XAK133" s="2"/>
      <c r="XAL133" s="2"/>
      <c r="XAM133" s="2"/>
      <c r="XAN133" s="2"/>
      <c r="XAO133" s="2"/>
      <c r="XAP133" s="2"/>
      <c r="XAQ133" s="2"/>
      <c r="XAR133" s="2"/>
      <c r="XAS133" s="2"/>
      <c r="XAT133" s="2"/>
      <c r="XAU133" s="2"/>
      <c r="XAV133" s="2"/>
      <c r="XAW133" s="2"/>
      <c r="XAX133" s="2"/>
      <c r="XAY133" s="2"/>
      <c r="XAZ133" s="2"/>
      <c r="XBA133" s="2"/>
      <c r="XBB133" s="2"/>
      <c r="XBC133" s="2"/>
      <c r="XBD133" s="2"/>
      <c r="XBE133" s="2"/>
      <c r="XBF133" s="2"/>
      <c r="XBG133" s="2"/>
      <c r="XBH133" s="2"/>
      <c r="XBI133" s="2"/>
      <c r="XBJ133" s="2"/>
      <c r="XBK133" s="2"/>
      <c r="XBL133" s="2"/>
      <c r="XBM133" s="2"/>
      <c r="XBN133" s="2"/>
      <c r="XBO133" s="2"/>
      <c r="XBP133" s="2"/>
      <c r="XBQ133" s="2"/>
      <c r="XBR133" s="2"/>
      <c r="XBS133" s="2"/>
      <c r="XBT133" s="2"/>
      <c r="XBU133" s="2"/>
      <c r="XBV133" s="2"/>
      <c r="XBW133" s="2"/>
      <c r="XBX133" s="2"/>
      <c r="XBY133" s="2"/>
      <c r="XBZ133" s="2"/>
      <c r="XCA133" s="2"/>
      <c r="XCB133" s="2"/>
      <c r="XCC133" s="2"/>
      <c r="XCD133" s="2"/>
      <c r="XCE133" s="2"/>
      <c r="XCF133" s="2"/>
      <c r="XCG133" s="2"/>
      <c r="XCH133" s="2"/>
      <c r="XCI133" s="2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  <c r="XEF133" s="2"/>
      <c r="XEG133" s="2"/>
      <c r="XEH133" s="2"/>
      <c r="XEI133" s="2"/>
      <c r="XEJ133" s="2"/>
      <c r="XEK133" s="2"/>
      <c r="XEL133" s="18"/>
      <c r="XEM133" s="18"/>
      <c r="XEN133" s="18"/>
      <c r="XEO133" s="18"/>
      <c r="XEP133" s="18"/>
      <c r="XEQ133" s="18"/>
      <c r="XER133" s="18"/>
      <c r="XES133" s="18"/>
      <c r="XET133" s="18"/>
      <c r="XEU133" s="18"/>
      <c r="XEV133" s="18"/>
      <c r="XEW133" s="18"/>
      <c r="XEX133" s="18"/>
      <c r="XEY133" s="18"/>
      <c r="XEZ133" s="18"/>
      <c r="XFA133" s="18"/>
      <c r="XFB133" s="18"/>
      <c r="XFC133" s="18"/>
    </row>
    <row r="134" s="1" customFormat="1" ht="30" customHeight="1" spans="1:16378">
      <c r="A134" s="25" t="s">
        <v>605</v>
      </c>
      <c r="B134" s="25"/>
      <c r="C134" s="70"/>
      <c r="D134" s="70"/>
      <c r="E134" s="70"/>
      <c r="F134" s="70"/>
      <c r="G134" s="70"/>
      <c r="H134" s="25"/>
      <c r="I134" s="24"/>
      <c r="J134" s="25">
        <f>SUM(J135+J140++J142+J144+J146)</f>
        <v>2518.82</v>
      </c>
      <c r="K134" s="25"/>
      <c r="L134" s="74"/>
      <c r="M134" s="74"/>
      <c r="N134" s="25"/>
      <c r="O134" s="25"/>
      <c r="P134" s="52"/>
      <c r="Q134" s="52"/>
      <c r="XEL134" s="18"/>
      <c r="XEM134" s="18"/>
      <c r="XEN134" s="18"/>
      <c r="XEO134" s="18"/>
      <c r="XEP134" s="18"/>
      <c r="XEQ134" s="18"/>
      <c r="XER134" s="18"/>
      <c r="XES134" s="18"/>
      <c r="XET134" s="18"/>
      <c r="XEU134" s="18"/>
      <c r="XEV134" s="18"/>
      <c r="XEW134" s="18"/>
      <c r="XEX134" s="18"/>
    </row>
    <row r="135" s="13" customFormat="1" ht="25" customHeight="1" spans="1:16375">
      <c r="A135" s="31" t="s">
        <v>606</v>
      </c>
      <c r="B135" s="31"/>
      <c r="C135" s="30"/>
      <c r="D135" s="30"/>
      <c r="E135" s="30"/>
      <c r="F135" s="30"/>
      <c r="G135" s="30"/>
      <c r="H135" s="60"/>
      <c r="I135" s="59"/>
      <c r="J135" s="60">
        <f>SUM(J136:J139)</f>
        <v>526</v>
      </c>
      <c r="K135" s="60"/>
      <c r="L135" s="63"/>
      <c r="M135" s="63"/>
      <c r="N135" s="60"/>
      <c r="O135" s="28"/>
      <c r="P135" s="28"/>
      <c r="Q135" s="28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  <c r="XEN135" s="2"/>
      <c r="XEO135" s="2"/>
      <c r="XEP135" s="2"/>
      <c r="XEQ135" s="2"/>
      <c r="XER135" s="2"/>
      <c r="XES135" s="2"/>
      <c r="XET135" s="2"/>
      <c r="XEU135" s="2"/>
    </row>
    <row r="136" s="1" customFormat="1" ht="49" customHeight="1" spans="1:16383">
      <c r="A136" s="28">
        <v>95</v>
      </c>
      <c r="B136" s="64" t="s">
        <v>607</v>
      </c>
      <c r="C136" s="28" t="s">
        <v>608</v>
      </c>
      <c r="D136" s="28" t="s">
        <v>26</v>
      </c>
      <c r="E136" s="28" t="s">
        <v>44</v>
      </c>
      <c r="F136" s="34" t="s">
        <v>609</v>
      </c>
      <c r="G136" s="45" t="s">
        <v>610</v>
      </c>
      <c r="H136" s="34" t="s">
        <v>30</v>
      </c>
      <c r="I136" s="75" t="s">
        <v>611</v>
      </c>
      <c r="J136" s="34">
        <v>36</v>
      </c>
      <c r="K136" s="44" t="s">
        <v>32</v>
      </c>
      <c r="L136" s="76">
        <v>180</v>
      </c>
      <c r="M136" s="76">
        <v>180</v>
      </c>
      <c r="N136" s="34" t="s">
        <v>612</v>
      </c>
      <c r="O136" s="34" t="s">
        <v>34</v>
      </c>
      <c r="P136" s="34" t="s">
        <v>613</v>
      </c>
      <c r="Q136" s="52"/>
      <c r="XEL136" s="18"/>
      <c r="XEM136" s="18"/>
      <c r="XEN136" s="18"/>
      <c r="XEO136" s="18"/>
      <c r="XEP136" s="18"/>
      <c r="XEQ136" s="18"/>
      <c r="XER136" s="18"/>
      <c r="XES136" s="18"/>
      <c r="XET136" s="18"/>
      <c r="XEU136" s="18"/>
      <c r="XEV136" s="18"/>
      <c r="XEW136" s="18"/>
      <c r="XEX136" s="18"/>
      <c r="XEY136" s="18"/>
      <c r="XEZ136" s="18"/>
      <c r="XFA136" s="18"/>
      <c r="XFB136" s="18"/>
      <c r="XFC136" s="18"/>
    </row>
    <row r="137" s="1" customFormat="1" ht="57" customHeight="1" spans="1:16383">
      <c r="A137" s="28">
        <v>96</v>
      </c>
      <c r="B137" s="64" t="s">
        <v>614</v>
      </c>
      <c r="C137" s="28" t="s">
        <v>608</v>
      </c>
      <c r="D137" s="28" t="s">
        <v>26</v>
      </c>
      <c r="E137" s="28" t="s">
        <v>44</v>
      </c>
      <c r="F137" s="34" t="s">
        <v>609</v>
      </c>
      <c r="G137" s="45" t="s">
        <v>615</v>
      </c>
      <c r="H137" s="34" t="s">
        <v>30</v>
      </c>
      <c r="I137" s="75" t="s">
        <v>616</v>
      </c>
      <c r="J137" s="34">
        <v>195</v>
      </c>
      <c r="K137" s="44" t="s">
        <v>32</v>
      </c>
      <c r="L137" s="76">
        <v>1300</v>
      </c>
      <c r="M137" s="76">
        <v>1300</v>
      </c>
      <c r="N137" s="34" t="s">
        <v>617</v>
      </c>
      <c r="O137" s="34" t="s">
        <v>34</v>
      </c>
      <c r="P137" s="34" t="s">
        <v>617</v>
      </c>
      <c r="Q137" s="52"/>
      <c r="XEL137" s="18"/>
      <c r="XEM137" s="18"/>
      <c r="XEN137" s="18"/>
      <c r="XEO137" s="18"/>
      <c r="XEP137" s="18"/>
      <c r="XEQ137" s="18"/>
      <c r="XER137" s="18"/>
      <c r="XES137" s="18"/>
      <c r="XET137" s="18"/>
      <c r="XEU137" s="18"/>
      <c r="XEV137" s="18"/>
      <c r="XEW137" s="18"/>
      <c r="XEX137" s="18"/>
      <c r="XEY137" s="18"/>
      <c r="XEZ137" s="18"/>
      <c r="XFA137" s="18"/>
      <c r="XFB137" s="18"/>
      <c r="XFC137" s="18"/>
    </row>
    <row r="138" s="1" customFormat="1" ht="57" customHeight="1" spans="1:16383">
      <c r="A138" s="28">
        <v>97</v>
      </c>
      <c r="B138" s="64" t="s">
        <v>618</v>
      </c>
      <c r="C138" s="28" t="s">
        <v>608</v>
      </c>
      <c r="D138" s="28" t="s">
        <v>26</v>
      </c>
      <c r="E138" s="28" t="s">
        <v>44</v>
      </c>
      <c r="F138" s="34" t="s">
        <v>609</v>
      </c>
      <c r="G138" s="45" t="s">
        <v>619</v>
      </c>
      <c r="H138" s="34" t="s">
        <v>30</v>
      </c>
      <c r="I138" s="75" t="s">
        <v>620</v>
      </c>
      <c r="J138" s="34">
        <v>100</v>
      </c>
      <c r="K138" s="44" t="s">
        <v>32</v>
      </c>
      <c r="L138" s="76">
        <v>500</v>
      </c>
      <c r="M138" s="76">
        <v>500</v>
      </c>
      <c r="N138" s="34" t="s">
        <v>621</v>
      </c>
      <c r="O138" s="34" t="s">
        <v>34</v>
      </c>
      <c r="P138" s="34" t="s">
        <v>621</v>
      </c>
      <c r="Q138" s="52"/>
      <c r="XEL138" s="18"/>
      <c r="XEM138" s="18"/>
      <c r="XEN138" s="18"/>
      <c r="XEO138" s="18"/>
      <c r="XEP138" s="18"/>
      <c r="XEQ138" s="18"/>
      <c r="XER138" s="18"/>
      <c r="XES138" s="18"/>
      <c r="XET138" s="18"/>
      <c r="XEU138" s="18"/>
      <c r="XEV138" s="18"/>
      <c r="XEW138" s="18"/>
      <c r="XEX138" s="18"/>
      <c r="XEY138" s="18"/>
      <c r="XEZ138" s="18"/>
      <c r="XFA138" s="18"/>
      <c r="XFB138" s="18"/>
      <c r="XFC138" s="18"/>
    </row>
    <row r="139" s="1" customFormat="1" ht="57" customHeight="1" spans="1:16383">
      <c r="A139" s="28">
        <v>98</v>
      </c>
      <c r="B139" s="64" t="s">
        <v>622</v>
      </c>
      <c r="C139" s="28" t="s">
        <v>608</v>
      </c>
      <c r="D139" s="28" t="s">
        <v>26</v>
      </c>
      <c r="E139" s="28" t="s">
        <v>44</v>
      </c>
      <c r="F139" s="34" t="s">
        <v>609</v>
      </c>
      <c r="G139" s="45" t="s">
        <v>623</v>
      </c>
      <c r="H139" s="34" t="s">
        <v>30</v>
      </c>
      <c r="I139" s="75" t="s">
        <v>616</v>
      </c>
      <c r="J139" s="34">
        <v>195</v>
      </c>
      <c r="K139" s="44" t="s">
        <v>32</v>
      </c>
      <c r="L139" s="76">
        <v>1300</v>
      </c>
      <c r="M139" s="76">
        <v>1300</v>
      </c>
      <c r="N139" s="34" t="s">
        <v>617</v>
      </c>
      <c r="O139" s="34" t="s">
        <v>34</v>
      </c>
      <c r="P139" s="34" t="s">
        <v>617</v>
      </c>
      <c r="Q139" s="52"/>
      <c r="XEL139" s="18"/>
      <c r="XEM139" s="18"/>
      <c r="XEN139" s="18"/>
      <c r="XEO139" s="18"/>
      <c r="XEP139" s="18"/>
      <c r="XEQ139" s="18"/>
      <c r="XER139" s="18"/>
      <c r="XES139" s="18"/>
      <c r="XET139" s="18"/>
      <c r="XEU139" s="18"/>
      <c r="XEV139" s="18"/>
      <c r="XEW139" s="18"/>
      <c r="XEX139" s="18"/>
      <c r="XEY139" s="18"/>
      <c r="XEZ139" s="18"/>
      <c r="XFA139" s="18"/>
      <c r="XFB139" s="18"/>
      <c r="XFC139" s="18"/>
    </row>
    <row r="140" s="13" customFormat="1" ht="25" customHeight="1" spans="1:16375">
      <c r="A140" s="31" t="s">
        <v>624</v>
      </c>
      <c r="B140" s="31"/>
      <c r="C140" s="30"/>
      <c r="D140" s="30"/>
      <c r="E140" s="30"/>
      <c r="F140" s="30"/>
      <c r="G140" s="30"/>
      <c r="H140" s="60"/>
      <c r="I140" s="77"/>
      <c r="J140" s="46">
        <f t="shared" ref="J140:J144" si="0">SUM(J141)</f>
        <v>1680</v>
      </c>
      <c r="K140" s="60"/>
      <c r="L140" s="63"/>
      <c r="M140" s="63"/>
      <c r="N140" s="60"/>
      <c r="O140" s="28"/>
      <c r="P140" s="28"/>
      <c r="Q140" s="28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  <c r="WVS140" s="2"/>
      <c r="WVT140" s="2"/>
      <c r="WVU140" s="2"/>
      <c r="WVV140" s="2"/>
      <c r="WVW140" s="2"/>
      <c r="WVX140" s="2"/>
      <c r="WVY140" s="2"/>
      <c r="WVZ140" s="2"/>
      <c r="WWA140" s="2"/>
      <c r="WWB140" s="2"/>
      <c r="WWC140" s="2"/>
      <c r="WWD140" s="2"/>
      <c r="WWE140" s="2"/>
      <c r="WWF140" s="2"/>
      <c r="WWG140" s="2"/>
      <c r="WWH140" s="2"/>
      <c r="WWI140" s="2"/>
      <c r="WWJ140" s="2"/>
      <c r="WWK140" s="2"/>
      <c r="WWL140" s="2"/>
      <c r="WWM140" s="2"/>
      <c r="WWN140" s="2"/>
      <c r="WWO140" s="2"/>
      <c r="WWP140" s="2"/>
      <c r="WWQ140" s="2"/>
      <c r="WWR140" s="2"/>
      <c r="WWS140" s="2"/>
      <c r="WWT140" s="2"/>
      <c r="WWU140" s="2"/>
      <c r="WWV140" s="2"/>
      <c r="WWW140" s="2"/>
      <c r="WWX140" s="2"/>
      <c r="WWY140" s="2"/>
      <c r="WWZ140" s="2"/>
      <c r="WXA140" s="2"/>
      <c r="WXB140" s="2"/>
      <c r="WXC140" s="2"/>
      <c r="WXD140" s="2"/>
      <c r="WXE140" s="2"/>
      <c r="WXF140" s="2"/>
      <c r="WXG140" s="2"/>
      <c r="WXH140" s="2"/>
      <c r="WXI140" s="2"/>
      <c r="WXJ140" s="2"/>
      <c r="WXK140" s="2"/>
      <c r="WXL140" s="2"/>
      <c r="WXM140" s="2"/>
      <c r="WXN140" s="2"/>
      <c r="WXO140" s="2"/>
      <c r="WXP140" s="2"/>
      <c r="WXQ140" s="2"/>
      <c r="WXR140" s="2"/>
      <c r="WXS140" s="2"/>
      <c r="WXT140" s="2"/>
      <c r="WXU140" s="2"/>
      <c r="WXV140" s="2"/>
      <c r="WXW140" s="2"/>
      <c r="WXX140" s="2"/>
      <c r="WXY140" s="2"/>
      <c r="WXZ140" s="2"/>
      <c r="WYA140" s="2"/>
      <c r="WYB140" s="2"/>
      <c r="WYC140" s="2"/>
      <c r="WYD140" s="2"/>
      <c r="WYE140" s="2"/>
      <c r="WYF140" s="2"/>
      <c r="WYG140" s="2"/>
      <c r="WYH140" s="2"/>
      <c r="WYI140" s="2"/>
      <c r="WYJ140" s="2"/>
      <c r="WYK140" s="2"/>
      <c r="WYL140" s="2"/>
      <c r="WYM140" s="2"/>
      <c r="WYN140" s="2"/>
      <c r="WYO140" s="2"/>
      <c r="WYP140" s="2"/>
      <c r="WYQ140" s="2"/>
      <c r="WYR140" s="2"/>
      <c r="WYS140" s="2"/>
      <c r="WYT140" s="2"/>
      <c r="WYU140" s="2"/>
      <c r="WYV140" s="2"/>
      <c r="WYW140" s="2"/>
      <c r="WYX140" s="2"/>
      <c r="WYY140" s="2"/>
      <c r="WYZ140" s="2"/>
      <c r="WZA140" s="2"/>
      <c r="WZB140" s="2"/>
      <c r="WZC140" s="2"/>
      <c r="WZD140" s="2"/>
      <c r="WZE140" s="2"/>
      <c r="WZF140" s="2"/>
      <c r="WZG140" s="2"/>
      <c r="WZH140" s="2"/>
      <c r="WZI140" s="2"/>
      <c r="WZJ140" s="2"/>
      <c r="WZK140" s="2"/>
      <c r="WZL140" s="2"/>
      <c r="WZM140" s="2"/>
      <c r="WZN140" s="2"/>
      <c r="WZO140" s="2"/>
      <c r="WZP140" s="2"/>
      <c r="WZQ140" s="2"/>
      <c r="WZR140" s="2"/>
      <c r="WZS140" s="2"/>
      <c r="WZT140" s="2"/>
      <c r="WZU140" s="2"/>
      <c r="WZV140" s="2"/>
      <c r="WZW140" s="2"/>
      <c r="WZX140" s="2"/>
      <c r="WZY140" s="2"/>
      <c r="WZZ140" s="2"/>
      <c r="XAA140" s="2"/>
      <c r="XAB140" s="2"/>
      <c r="XAC140" s="2"/>
      <c r="XAD140" s="2"/>
      <c r="XAE140" s="2"/>
      <c r="XAF140" s="2"/>
      <c r="XAG140" s="2"/>
      <c r="XAH140" s="2"/>
      <c r="XAI140" s="2"/>
      <c r="XAJ140" s="2"/>
      <c r="XAK140" s="2"/>
      <c r="XAL140" s="2"/>
      <c r="XAM140" s="2"/>
      <c r="XAN140" s="2"/>
      <c r="XAO140" s="2"/>
      <c r="XAP140" s="2"/>
      <c r="XAQ140" s="2"/>
      <c r="XAR140" s="2"/>
      <c r="XAS140" s="2"/>
      <c r="XAT140" s="2"/>
      <c r="XAU140" s="2"/>
      <c r="XAV140" s="2"/>
      <c r="XAW140" s="2"/>
      <c r="XAX140" s="2"/>
      <c r="XAY140" s="2"/>
      <c r="XAZ140" s="2"/>
      <c r="XBA140" s="2"/>
      <c r="XBB140" s="2"/>
      <c r="XBC140" s="2"/>
      <c r="XBD140" s="2"/>
      <c r="XBE140" s="2"/>
      <c r="XBF140" s="2"/>
      <c r="XBG140" s="2"/>
      <c r="XBH140" s="2"/>
      <c r="XBI140" s="2"/>
      <c r="XBJ140" s="2"/>
      <c r="XBK140" s="2"/>
      <c r="XBL140" s="2"/>
      <c r="XBM140" s="2"/>
      <c r="XBN140" s="2"/>
      <c r="XBO140" s="2"/>
      <c r="XBP140" s="2"/>
      <c r="XBQ140" s="2"/>
      <c r="XBR140" s="2"/>
      <c r="XBS140" s="2"/>
      <c r="XBT140" s="2"/>
      <c r="XBU140" s="2"/>
      <c r="XBV140" s="2"/>
      <c r="XBW140" s="2"/>
      <c r="XBX140" s="2"/>
      <c r="XBY140" s="2"/>
      <c r="XBZ140" s="2"/>
      <c r="XCA140" s="2"/>
      <c r="XCB140" s="2"/>
      <c r="XCC140" s="2"/>
      <c r="XCD140" s="2"/>
      <c r="XCE140" s="2"/>
      <c r="XCF140" s="2"/>
      <c r="XCG140" s="2"/>
      <c r="XCH140" s="2"/>
      <c r="XCI140" s="2"/>
      <c r="XCJ140" s="2"/>
      <c r="XCK140" s="2"/>
      <c r="XCL140" s="2"/>
      <c r="XCM140" s="2"/>
      <c r="XCN140" s="2"/>
      <c r="XCO140" s="2"/>
      <c r="XCP140" s="2"/>
      <c r="XCQ140" s="2"/>
      <c r="XCR140" s="2"/>
      <c r="XCS140" s="2"/>
      <c r="XCT140" s="2"/>
      <c r="XCU140" s="2"/>
      <c r="XCV140" s="2"/>
      <c r="XCW140" s="2"/>
      <c r="XCX140" s="2"/>
      <c r="XCY140" s="2"/>
      <c r="XCZ140" s="2"/>
      <c r="XDA140" s="2"/>
      <c r="XDB140" s="2"/>
      <c r="XDC140" s="2"/>
      <c r="XDD140" s="2"/>
      <c r="XDE140" s="2"/>
      <c r="XDF140" s="2"/>
      <c r="XDG140" s="2"/>
      <c r="XDH140" s="2"/>
      <c r="XDI140" s="2"/>
      <c r="XDJ140" s="2"/>
      <c r="XDK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  <c r="XEF140" s="2"/>
      <c r="XEG140" s="2"/>
      <c r="XEH140" s="2"/>
      <c r="XEI140" s="2"/>
      <c r="XEJ140" s="2"/>
      <c r="XEK140" s="2"/>
      <c r="XEL140" s="2"/>
      <c r="XEM140" s="2"/>
      <c r="XEN140" s="2"/>
      <c r="XEO140" s="2"/>
      <c r="XEP140" s="2"/>
      <c r="XEQ140" s="2"/>
      <c r="XER140" s="2"/>
      <c r="XES140" s="2"/>
      <c r="XET140" s="2"/>
      <c r="XEU140" s="2"/>
    </row>
    <row r="141" s="1" customFormat="1" ht="66" customHeight="1" spans="1:16383">
      <c r="A141" s="28">
        <v>99</v>
      </c>
      <c r="B141" s="28" t="s">
        <v>625</v>
      </c>
      <c r="C141" s="28" t="s">
        <v>626</v>
      </c>
      <c r="D141" s="28" t="s">
        <v>26</v>
      </c>
      <c r="E141" s="28" t="s">
        <v>217</v>
      </c>
      <c r="F141" s="28" t="s">
        <v>627</v>
      </c>
      <c r="G141" s="28" t="s">
        <v>439</v>
      </c>
      <c r="H141" s="28" t="s">
        <v>56</v>
      </c>
      <c r="I141" s="29" t="s">
        <v>628</v>
      </c>
      <c r="J141" s="28">
        <v>1680</v>
      </c>
      <c r="K141" s="44" t="s">
        <v>32</v>
      </c>
      <c r="L141" s="64">
        <v>4000</v>
      </c>
      <c r="M141" s="64">
        <v>4000</v>
      </c>
      <c r="N141" s="28" t="s">
        <v>629</v>
      </c>
      <c r="O141" s="28" t="s">
        <v>34</v>
      </c>
      <c r="P141" s="28" t="s">
        <v>630</v>
      </c>
      <c r="Q141" s="52"/>
      <c r="XEL141" s="18"/>
      <c r="XEM141" s="18"/>
      <c r="XEN141" s="18"/>
      <c r="XEO141" s="18"/>
      <c r="XEP141" s="18"/>
      <c r="XEQ141" s="18"/>
      <c r="XER141" s="18"/>
      <c r="XES141" s="18"/>
      <c r="XET141" s="18"/>
      <c r="XEU141" s="18"/>
      <c r="XEV141" s="18"/>
      <c r="XEW141" s="18"/>
      <c r="XEX141" s="18"/>
      <c r="XEY141" s="18"/>
      <c r="XEZ141" s="18"/>
      <c r="XFA141" s="18"/>
      <c r="XFB141" s="18"/>
      <c r="XFC141" s="18"/>
    </row>
    <row r="142" s="13" customFormat="1" ht="25" customHeight="1" spans="1:16375">
      <c r="A142" s="31" t="s">
        <v>631</v>
      </c>
      <c r="B142" s="31"/>
      <c r="C142" s="30"/>
      <c r="D142" s="30"/>
      <c r="E142" s="30"/>
      <c r="F142" s="30"/>
      <c r="G142" s="30"/>
      <c r="H142" s="31"/>
      <c r="I142" s="32"/>
      <c r="J142" s="31">
        <f t="shared" si="0"/>
        <v>117.72</v>
      </c>
      <c r="K142" s="31"/>
      <c r="L142" s="46"/>
      <c r="M142" s="46"/>
      <c r="N142" s="31"/>
      <c r="O142" s="28"/>
      <c r="P142" s="28"/>
      <c r="Q142" s="28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  <c r="WVO142" s="2"/>
      <c r="WVP142" s="2"/>
      <c r="WVQ142" s="2"/>
      <c r="WVR142" s="2"/>
      <c r="WVS142" s="2"/>
      <c r="WVT142" s="2"/>
      <c r="WVU142" s="2"/>
      <c r="WVV142" s="2"/>
      <c r="WVW142" s="2"/>
      <c r="WVX142" s="2"/>
      <c r="WVY142" s="2"/>
      <c r="WVZ142" s="2"/>
      <c r="WWA142" s="2"/>
      <c r="WWB142" s="2"/>
      <c r="WWC142" s="2"/>
      <c r="WWD142" s="2"/>
      <c r="WWE142" s="2"/>
      <c r="WWF142" s="2"/>
      <c r="WWG142" s="2"/>
      <c r="WWH142" s="2"/>
      <c r="WWI142" s="2"/>
      <c r="WWJ142" s="2"/>
      <c r="WWK142" s="2"/>
      <c r="WWL142" s="2"/>
      <c r="WWM142" s="2"/>
      <c r="WWN142" s="2"/>
      <c r="WWO142" s="2"/>
      <c r="WWP142" s="2"/>
      <c r="WWQ142" s="2"/>
      <c r="WWR142" s="2"/>
      <c r="WWS142" s="2"/>
      <c r="WWT142" s="2"/>
      <c r="WWU142" s="2"/>
      <c r="WWV142" s="2"/>
      <c r="WWW142" s="2"/>
      <c r="WWX142" s="2"/>
      <c r="WWY142" s="2"/>
      <c r="WWZ142" s="2"/>
      <c r="WXA142" s="2"/>
      <c r="WXB142" s="2"/>
      <c r="WXC142" s="2"/>
      <c r="WXD142" s="2"/>
      <c r="WXE142" s="2"/>
      <c r="WXF142" s="2"/>
      <c r="WXG142" s="2"/>
      <c r="WXH142" s="2"/>
      <c r="WXI142" s="2"/>
      <c r="WXJ142" s="2"/>
      <c r="WXK142" s="2"/>
      <c r="WXL142" s="2"/>
      <c r="WXM142" s="2"/>
      <c r="WXN142" s="2"/>
      <c r="WXO142" s="2"/>
      <c r="WXP142" s="2"/>
      <c r="WXQ142" s="2"/>
      <c r="WXR142" s="2"/>
      <c r="WXS142" s="2"/>
      <c r="WXT142" s="2"/>
      <c r="WXU142" s="2"/>
      <c r="WXV142" s="2"/>
      <c r="WXW142" s="2"/>
      <c r="WXX142" s="2"/>
      <c r="WXY142" s="2"/>
      <c r="WXZ142" s="2"/>
      <c r="WYA142" s="2"/>
      <c r="WYB142" s="2"/>
      <c r="WYC142" s="2"/>
      <c r="WYD142" s="2"/>
      <c r="WYE142" s="2"/>
      <c r="WYF142" s="2"/>
      <c r="WYG142" s="2"/>
      <c r="WYH142" s="2"/>
      <c r="WYI142" s="2"/>
      <c r="WYJ142" s="2"/>
      <c r="WYK142" s="2"/>
      <c r="WYL142" s="2"/>
      <c r="WYM142" s="2"/>
      <c r="WYN142" s="2"/>
      <c r="WYO142" s="2"/>
      <c r="WYP142" s="2"/>
      <c r="WYQ142" s="2"/>
      <c r="WYR142" s="2"/>
      <c r="WYS142" s="2"/>
      <c r="WYT142" s="2"/>
      <c r="WYU142" s="2"/>
      <c r="WYV142" s="2"/>
      <c r="WYW142" s="2"/>
      <c r="WYX142" s="2"/>
      <c r="WYY142" s="2"/>
      <c r="WYZ142" s="2"/>
      <c r="WZA142" s="2"/>
      <c r="WZB142" s="2"/>
      <c r="WZC142" s="2"/>
      <c r="WZD142" s="2"/>
      <c r="WZE142" s="2"/>
      <c r="WZF142" s="2"/>
      <c r="WZG142" s="2"/>
      <c r="WZH142" s="2"/>
      <c r="WZI142" s="2"/>
      <c r="WZJ142" s="2"/>
      <c r="WZK142" s="2"/>
      <c r="WZL142" s="2"/>
      <c r="WZM142" s="2"/>
      <c r="WZN142" s="2"/>
      <c r="WZO142" s="2"/>
      <c r="WZP142" s="2"/>
      <c r="WZQ142" s="2"/>
      <c r="WZR142" s="2"/>
      <c r="WZS142" s="2"/>
      <c r="WZT142" s="2"/>
      <c r="WZU142" s="2"/>
      <c r="WZV142" s="2"/>
      <c r="WZW142" s="2"/>
      <c r="WZX142" s="2"/>
      <c r="WZY142" s="2"/>
      <c r="WZZ142" s="2"/>
      <c r="XAA142" s="2"/>
      <c r="XAB142" s="2"/>
      <c r="XAC142" s="2"/>
      <c r="XAD142" s="2"/>
      <c r="XAE142" s="2"/>
      <c r="XAF142" s="2"/>
      <c r="XAG142" s="2"/>
      <c r="XAH142" s="2"/>
      <c r="XAI142" s="2"/>
      <c r="XAJ142" s="2"/>
      <c r="XAK142" s="2"/>
      <c r="XAL142" s="2"/>
      <c r="XAM142" s="2"/>
      <c r="XAN142" s="2"/>
      <c r="XAO142" s="2"/>
      <c r="XAP142" s="2"/>
      <c r="XAQ142" s="2"/>
      <c r="XAR142" s="2"/>
      <c r="XAS142" s="2"/>
      <c r="XAT142" s="2"/>
      <c r="XAU142" s="2"/>
      <c r="XAV142" s="2"/>
      <c r="XAW142" s="2"/>
      <c r="XAX142" s="2"/>
      <c r="XAY142" s="2"/>
      <c r="XAZ142" s="2"/>
      <c r="XBA142" s="2"/>
      <c r="XBB142" s="2"/>
      <c r="XBC142" s="2"/>
      <c r="XBD142" s="2"/>
      <c r="XBE142" s="2"/>
      <c r="XBF142" s="2"/>
      <c r="XBG142" s="2"/>
      <c r="XBH142" s="2"/>
      <c r="XBI142" s="2"/>
      <c r="XBJ142" s="2"/>
      <c r="XBK142" s="2"/>
      <c r="XBL142" s="2"/>
      <c r="XBM142" s="2"/>
      <c r="XBN142" s="2"/>
      <c r="XBO142" s="2"/>
      <c r="XBP142" s="2"/>
      <c r="XBQ142" s="2"/>
      <c r="XBR142" s="2"/>
      <c r="XBS142" s="2"/>
      <c r="XBT142" s="2"/>
      <c r="XBU142" s="2"/>
      <c r="XBV142" s="2"/>
      <c r="XBW142" s="2"/>
      <c r="XBX142" s="2"/>
      <c r="XBY142" s="2"/>
      <c r="XBZ142" s="2"/>
      <c r="XCA142" s="2"/>
      <c r="XCB142" s="2"/>
      <c r="XCC142" s="2"/>
      <c r="XCD142" s="2"/>
      <c r="XCE142" s="2"/>
      <c r="XCF142" s="2"/>
      <c r="XCG142" s="2"/>
      <c r="XCH142" s="2"/>
      <c r="XCI142" s="2"/>
      <c r="XCJ142" s="2"/>
      <c r="XCK142" s="2"/>
      <c r="XCL142" s="2"/>
      <c r="XCM142" s="2"/>
      <c r="XCN142" s="2"/>
      <c r="XCO142" s="2"/>
      <c r="XCP142" s="2"/>
      <c r="XCQ142" s="2"/>
      <c r="XCR142" s="2"/>
      <c r="XCS142" s="2"/>
      <c r="XCT142" s="2"/>
      <c r="XCU142" s="2"/>
      <c r="XCV142" s="2"/>
      <c r="XCW142" s="2"/>
      <c r="XCX142" s="2"/>
      <c r="XCY142" s="2"/>
      <c r="XCZ142" s="2"/>
      <c r="XDA142" s="2"/>
      <c r="XDB142" s="2"/>
      <c r="XDC142" s="2"/>
      <c r="XDD142" s="2"/>
      <c r="XDE142" s="2"/>
      <c r="XDF142" s="2"/>
      <c r="XDG142" s="2"/>
      <c r="XDH142" s="2"/>
      <c r="XDI142" s="2"/>
      <c r="XDJ142" s="2"/>
      <c r="XDK142" s="2"/>
      <c r="XDL142" s="2"/>
      <c r="XDM142" s="2"/>
      <c r="XDN142" s="2"/>
      <c r="XDO142" s="2"/>
      <c r="XDP142" s="2"/>
      <c r="XDQ142" s="2"/>
      <c r="XDR142" s="2"/>
      <c r="XDS142" s="2"/>
      <c r="XDT142" s="2"/>
      <c r="XDU142" s="2"/>
      <c r="XDV142" s="2"/>
      <c r="XDW142" s="2"/>
      <c r="XDX142" s="2"/>
      <c r="XDY142" s="2"/>
      <c r="XDZ142" s="2"/>
      <c r="XEA142" s="2"/>
      <c r="XEB142" s="2"/>
      <c r="XEC142" s="2"/>
      <c r="XED142" s="2"/>
      <c r="XEE142" s="2"/>
      <c r="XEF142" s="2"/>
      <c r="XEG142" s="2"/>
      <c r="XEH142" s="2"/>
      <c r="XEI142" s="2"/>
      <c r="XEJ142" s="2"/>
      <c r="XEK142" s="2"/>
      <c r="XEL142" s="2"/>
      <c r="XEM142" s="2"/>
      <c r="XEN142" s="2"/>
      <c r="XEO142" s="2"/>
      <c r="XEP142" s="2"/>
      <c r="XEQ142" s="2"/>
      <c r="XER142" s="2"/>
      <c r="XES142" s="2"/>
      <c r="XET142" s="2"/>
      <c r="XEU142" s="2"/>
    </row>
    <row r="143" s="1" customFormat="1" ht="71" customHeight="1" spans="1:16383">
      <c r="A143" s="28">
        <v>100</v>
      </c>
      <c r="B143" s="28" t="s">
        <v>632</v>
      </c>
      <c r="C143" s="28" t="s">
        <v>626</v>
      </c>
      <c r="D143" s="28" t="s">
        <v>26</v>
      </c>
      <c r="E143" s="28" t="s">
        <v>217</v>
      </c>
      <c r="F143" s="28" t="s">
        <v>438</v>
      </c>
      <c r="G143" s="28" t="s">
        <v>439</v>
      </c>
      <c r="H143" s="28" t="s">
        <v>633</v>
      </c>
      <c r="I143" s="29" t="s">
        <v>634</v>
      </c>
      <c r="J143" s="28">
        <v>117.72</v>
      </c>
      <c r="K143" s="44" t="s">
        <v>32</v>
      </c>
      <c r="L143" s="64">
        <v>327</v>
      </c>
      <c r="M143" s="64">
        <v>327</v>
      </c>
      <c r="N143" s="28" t="s">
        <v>635</v>
      </c>
      <c r="O143" s="28" t="s">
        <v>34</v>
      </c>
      <c r="P143" s="28" t="s">
        <v>636</v>
      </c>
      <c r="Q143" s="52"/>
      <c r="XEL143" s="18"/>
      <c r="XEM143" s="18"/>
      <c r="XEN143" s="18"/>
      <c r="XEO143" s="18"/>
      <c r="XEP143" s="18"/>
      <c r="XEQ143" s="18"/>
      <c r="XER143" s="18"/>
      <c r="XES143" s="18"/>
      <c r="XET143" s="18"/>
      <c r="XEU143" s="18"/>
      <c r="XEV143" s="18"/>
      <c r="XEW143" s="18"/>
      <c r="XEX143" s="18"/>
      <c r="XEY143" s="18"/>
      <c r="XEZ143" s="18"/>
      <c r="XFA143" s="18"/>
      <c r="XFB143" s="18"/>
      <c r="XFC143" s="18"/>
    </row>
    <row r="144" s="13" customFormat="1" ht="25" customHeight="1" spans="1:16375">
      <c r="A144" s="31" t="s">
        <v>637</v>
      </c>
      <c r="B144" s="31"/>
      <c r="C144" s="30"/>
      <c r="D144" s="30"/>
      <c r="E144" s="30"/>
      <c r="F144" s="30"/>
      <c r="G144" s="30"/>
      <c r="H144" s="31"/>
      <c r="I144" s="32"/>
      <c r="J144" s="31">
        <f t="shared" si="0"/>
        <v>75</v>
      </c>
      <c r="K144" s="31"/>
      <c r="L144" s="46"/>
      <c r="M144" s="46"/>
      <c r="N144" s="31"/>
      <c r="O144" s="28"/>
      <c r="P144" s="28"/>
      <c r="Q144" s="28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2"/>
      <c r="XEO144" s="2"/>
      <c r="XEP144" s="2"/>
      <c r="XEQ144" s="2"/>
      <c r="XER144" s="2"/>
      <c r="XES144" s="2"/>
      <c r="XET144" s="2"/>
      <c r="XEU144" s="2"/>
    </row>
    <row r="145" s="1" customFormat="1" ht="77" customHeight="1" spans="1:16383">
      <c r="A145" s="28">
        <v>101</v>
      </c>
      <c r="B145" s="28" t="s">
        <v>638</v>
      </c>
      <c r="C145" s="28" t="s">
        <v>626</v>
      </c>
      <c r="D145" s="28" t="s">
        <v>26</v>
      </c>
      <c r="E145" s="28" t="s">
        <v>639</v>
      </c>
      <c r="F145" s="28" t="s">
        <v>640</v>
      </c>
      <c r="G145" s="28" t="s">
        <v>439</v>
      </c>
      <c r="H145" s="28" t="s">
        <v>641</v>
      </c>
      <c r="I145" s="29" t="s">
        <v>642</v>
      </c>
      <c r="J145" s="28">
        <v>75</v>
      </c>
      <c r="K145" s="44" t="s">
        <v>32</v>
      </c>
      <c r="L145" s="64">
        <v>125</v>
      </c>
      <c r="M145" s="64">
        <v>125</v>
      </c>
      <c r="N145" s="28" t="s">
        <v>643</v>
      </c>
      <c r="O145" s="28" t="s">
        <v>34</v>
      </c>
      <c r="P145" s="28" t="s">
        <v>643</v>
      </c>
      <c r="Q145" s="52"/>
      <c r="XEL145" s="18"/>
      <c r="XEM145" s="18"/>
      <c r="XEN145" s="18"/>
      <c r="XEO145" s="18"/>
      <c r="XEP145" s="18"/>
      <c r="XEQ145" s="18"/>
      <c r="XER145" s="18"/>
      <c r="XES145" s="18"/>
      <c r="XET145" s="18"/>
      <c r="XEU145" s="18"/>
      <c r="XEV145" s="18"/>
      <c r="XEW145" s="18"/>
      <c r="XEX145" s="18"/>
      <c r="XEY145" s="18"/>
      <c r="XEZ145" s="18"/>
      <c r="XFA145" s="18"/>
      <c r="XFB145" s="18"/>
      <c r="XFC145" s="18"/>
    </row>
    <row r="146" s="13" customFormat="1" ht="25" customHeight="1" spans="1:16375">
      <c r="A146" s="31" t="s">
        <v>644</v>
      </c>
      <c r="B146" s="31"/>
      <c r="C146" s="30"/>
      <c r="D146" s="30"/>
      <c r="E146" s="30"/>
      <c r="F146" s="30"/>
      <c r="G146" s="30"/>
      <c r="H146" s="31"/>
      <c r="I146" s="32"/>
      <c r="J146" s="31">
        <f>SUM(J147)</f>
        <v>120.1</v>
      </c>
      <c r="K146" s="31"/>
      <c r="L146" s="46"/>
      <c r="M146" s="46"/>
      <c r="N146" s="31"/>
      <c r="O146" s="28"/>
      <c r="P146" s="28"/>
      <c r="Q146" s="28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  <c r="CSP146" s="2"/>
      <c r="CSQ146" s="2"/>
      <c r="CSR146" s="2"/>
      <c r="CSS146" s="2"/>
      <c r="CST146" s="2"/>
      <c r="CSU146" s="2"/>
      <c r="CSV146" s="2"/>
      <c r="CSW146" s="2"/>
      <c r="CSX146" s="2"/>
      <c r="CSY146" s="2"/>
      <c r="CSZ146" s="2"/>
      <c r="CTA146" s="2"/>
      <c r="CTB146" s="2"/>
      <c r="CTC146" s="2"/>
      <c r="CTD146" s="2"/>
      <c r="CTE146" s="2"/>
      <c r="CTF146" s="2"/>
      <c r="CTG146" s="2"/>
      <c r="CTH146" s="2"/>
      <c r="CTI146" s="2"/>
      <c r="CTJ146" s="2"/>
      <c r="CTK146" s="2"/>
      <c r="CTL146" s="2"/>
      <c r="CTM146" s="2"/>
      <c r="CTN146" s="2"/>
      <c r="CTO146" s="2"/>
      <c r="CTP146" s="2"/>
      <c r="CTQ146" s="2"/>
      <c r="CTR146" s="2"/>
      <c r="CTS146" s="2"/>
      <c r="CTT146" s="2"/>
      <c r="CTU146" s="2"/>
      <c r="CTV146" s="2"/>
      <c r="CTW146" s="2"/>
      <c r="CTX146" s="2"/>
      <c r="CTY146" s="2"/>
      <c r="CTZ146" s="2"/>
      <c r="CUA146" s="2"/>
      <c r="CUB146" s="2"/>
      <c r="CUC146" s="2"/>
      <c r="CUD146" s="2"/>
      <c r="CUE146" s="2"/>
      <c r="CUF146" s="2"/>
      <c r="CUG146" s="2"/>
      <c r="CUH146" s="2"/>
      <c r="CUI146" s="2"/>
      <c r="CUJ146" s="2"/>
      <c r="CUK146" s="2"/>
      <c r="CUL146" s="2"/>
      <c r="CUM146" s="2"/>
      <c r="CUN146" s="2"/>
      <c r="CUO146" s="2"/>
      <c r="CUP146" s="2"/>
      <c r="CUQ146" s="2"/>
      <c r="CUR146" s="2"/>
      <c r="CUS146" s="2"/>
      <c r="CUT146" s="2"/>
      <c r="CUU146" s="2"/>
      <c r="CUV146" s="2"/>
      <c r="CUW146" s="2"/>
      <c r="CUX146" s="2"/>
      <c r="CUY146" s="2"/>
      <c r="CUZ146" s="2"/>
      <c r="CVA146" s="2"/>
      <c r="CVB146" s="2"/>
      <c r="CVC146" s="2"/>
      <c r="CVD146" s="2"/>
      <c r="CVE146" s="2"/>
      <c r="CVF146" s="2"/>
      <c r="CVG146" s="2"/>
      <c r="CVH146" s="2"/>
      <c r="CVI146" s="2"/>
      <c r="CVJ146" s="2"/>
      <c r="CVK146" s="2"/>
      <c r="CVL146" s="2"/>
      <c r="CVM146" s="2"/>
      <c r="CVN146" s="2"/>
      <c r="CVO146" s="2"/>
      <c r="CVP146" s="2"/>
      <c r="CVQ146" s="2"/>
      <c r="CVR146" s="2"/>
      <c r="CVS146" s="2"/>
      <c r="CVT146" s="2"/>
      <c r="CVU146" s="2"/>
      <c r="CVV146" s="2"/>
      <c r="CVW146" s="2"/>
      <c r="CVX146" s="2"/>
      <c r="CVY146" s="2"/>
      <c r="CVZ146" s="2"/>
      <c r="CWA146" s="2"/>
      <c r="CWB146" s="2"/>
      <c r="CWC146" s="2"/>
      <c r="CWD146" s="2"/>
      <c r="CWE146" s="2"/>
      <c r="CWF146" s="2"/>
      <c r="CWG146" s="2"/>
      <c r="CWH146" s="2"/>
      <c r="CWI146" s="2"/>
      <c r="CWJ146" s="2"/>
      <c r="CWK146" s="2"/>
      <c r="CWL146" s="2"/>
      <c r="CWM146" s="2"/>
      <c r="CWN146" s="2"/>
      <c r="CWO146" s="2"/>
      <c r="CWP146" s="2"/>
      <c r="CWQ146" s="2"/>
      <c r="CWR146" s="2"/>
      <c r="CWS146" s="2"/>
      <c r="CWT146" s="2"/>
      <c r="CWU146" s="2"/>
      <c r="CWV146" s="2"/>
      <c r="CWW146" s="2"/>
      <c r="CWX146" s="2"/>
      <c r="CWY146" s="2"/>
      <c r="CWZ146" s="2"/>
      <c r="CXA146" s="2"/>
      <c r="CXB146" s="2"/>
      <c r="CXC146" s="2"/>
      <c r="CXD146" s="2"/>
      <c r="CXE146" s="2"/>
      <c r="CXF146" s="2"/>
      <c r="CXG146" s="2"/>
      <c r="CXH146" s="2"/>
      <c r="CXI146" s="2"/>
      <c r="CXJ146" s="2"/>
      <c r="CXK146" s="2"/>
      <c r="CXL146" s="2"/>
      <c r="CXM146" s="2"/>
      <c r="CXN146" s="2"/>
      <c r="CXO146" s="2"/>
      <c r="CXP146" s="2"/>
      <c r="CXQ146" s="2"/>
      <c r="CXR146" s="2"/>
      <c r="CXS146" s="2"/>
      <c r="CXT146" s="2"/>
      <c r="CXU146" s="2"/>
      <c r="CXV146" s="2"/>
      <c r="CXW146" s="2"/>
      <c r="CXX146" s="2"/>
      <c r="CXY146" s="2"/>
      <c r="CXZ146" s="2"/>
      <c r="CYA146" s="2"/>
      <c r="CYB146" s="2"/>
      <c r="CYC146" s="2"/>
      <c r="CYD146" s="2"/>
      <c r="CYE146" s="2"/>
      <c r="CYF146" s="2"/>
      <c r="CYG146" s="2"/>
      <c r="CYH146" s="2"/>
      <c r="CYI146" s="2"/>
      <c r="CYJ146" s="2"/>
      <c r="CYK146" s="2"/>
      <c r="CYL146" s="2"/>
      <c r="CYM146" s="2"/>
      <c r="CYN146" s="2"/>
      <c r="CYO146" s="2"/>
      <c r="CYP146" s="2"/>
      <c r="CYQ146" s="2"/>
      <c r="CYR146" s="2"/>
      <c r="CYS146" s="2"/>
      <c r="CYT146" s="2"/>
      <c r="CYU146" s="2"/>
      <c r="CYV146" s="2"/>
      <c r="CYW146" s="2"/>
      <c r="CYX146" s="2"/>
      <c r="CYY146" s="2"/>
      <c r="CYZ146" s="2"/>
      <c r="CZA146" s="2"/>
      <c r="CZB146" s="2"/>
      <c r="CZC146" s="2"/>
      <c r="CZD146" s="2"/>
      <c r="CZE146" s="2"/>
      <c r="CZF146" s="2"/>
      <c r="CZG146" s="2"/>
      <c r="CZH146" s="2"/>
      <c r="CZI146" s="2"/>
      <c r="CZJ146" s="2"/>
      <c r="CZK146" s="2"/>
      <c r="CZL146" s="2"/>
      <c r="CZM146" s="2"/>
      <c r="CZN146" s="2"/>
      <c r="CZO146" s="2"/>
      <c r="CZP146" s="2"/>
      <c r="CZQ146" s="2"/>
      <c r="CZR146" s="2"/>
      <c r="CZS146" s="2"/>
      <c r="CZT146" s="2"/>
      <c r="CZU146" s="2"/>
      <c r="CZV146" s="2"/>
      <c r="CZW146" s="2"/>
      <c r="CZX146" s="2"/>
      <c r="CZY146" s="2"/>
      <c r="CZZ146" s="2"/>
      <c r="DAA146" s="2"/>
      <c r="DAB146" s="2"/>
      <c r="DAC146" s="2"/>
      <c r="DAD146" s="2"/>
      <c r="DAE146" s="2"/>
      <c r="DAF146" s="2"/>
      <c r="DAG146" s="2"/>
      <c r="DAH146" s="2"/>
      <c r="DAI146" s="2"/>
      <c r="DAJ146" s="2"/>
      <c r="DAK146" s="2"/>
      <c r="DAL146" s="2"/>
      <c r="DAM146" s="2"/>
      <c r="DAN146" s="2"/>
      <c r="DAO146" s="2"/>
      <c r="DAP146" s="2"/>
      <c r="DAQ146" s="2"/>
      <c r="DAR146" s="2"/>
      <c r="DAS146" s="2"/>
      <c r="DAT146" s="2"/>
      <c r="DAU146" s="2"/>
      <c r="DAV146" s="2"/>
      <c r="DAW146" s="2"/>
      <c r="DAX146" s="2"/>
      <c r="DAY146" s="2"/>
      <c r="DAZ146" s="2"/>
      <c r="DBA146" s="2"/>
      <c r="DBB146" s="2"/>
      <c r="DBC146" s="2"/>
      <c r="DBD146" s="2"/>
      <c r="DBE146" s="2"/>
      <c r="DBF146" s="2"/>
      <c r="DBG146" s="2"/>
      <c r="DBH146" s="2"/>
      <c r="DBI146" s="2"/>
      <c r="DBJ146" s="2"/>
      <c r="DBK146" s="2"/>
      <c r="DBL146" s="2"/>
      <c r="DBM146" s="2"/>
      <c r="DBN146" s="2"/>
      <c r="DBO146" s="2"/>
      <c r="DBP146" s="2"/>
      <c r="DBQ146" s="2"/>
      <c r="DBR146" s="2"/>
      <c r="DBS146" s="2"/>
      <c r="DBT146" s="2"/>
      <c r="DBU146" s="2"/>
      <c r="DBV146" s="2"/>
      <c r="DBW146" s="2"/>
      <c r="DBX146" s="2"/>
      <c r="DBY146" s="2"/>
      <c r="DBZ146" s="2"/>
      <c r="DCA146" s="2"/>
      <c r="DCB146" s="2"/>
      <c r="DCC146" s="2"/>
      <c r="DCD146" s="2"/>
      <c r="DCE146" s="2"/>
      <c r="DCF146" s="2"/>
      <c r="DCG146" s="2"/>
      <c r="DCH146" s="2"/>
      <c r="DCI146" s="2"/>
      <c r="DCJ146" s="2"/>
      <c r="DCK146" s="2"/>
      <c r="DCL146" s="2"/>
      <c r="DCM146" s="2"/>
      <c r="DCN146" s="2"/>
      <c r="DCO146" s="2"/>
      <c r="DCP146" s="2"/>
      <c r="DCQ146" s="2"/>
      <c r="DCR146" s="2"/>
      <c r="DCS146" s="2"/>
      <c r="DCT146" s="2"/>
      <c r="DCU146" s="2"/>
      <c r="DCV146" s="2"/>
      <c r="DCW146" s="2"/>
      <c r="DCX146" s="2"/>
      <c r="DCY146" s="2"/>
      <c r="DCZ146" s="2"/>
      <c r="DDA146" s="2"/>
      <c r="DDB146" s="2"/>
      <c r="DDC146" s="2"/>
      <c r="DDD146" s="2"/>
      <c r="DDE146" s="2"/>
      <c r="DDF146" s="2"/>
      <c r="DDG146" s="2"/>
      <c r="DDH146" s="2"/>
      <c r="DDI146" s="2"/>
      <c r="DDJ146" s="2"/>
      <c r="DDK146" s="2"/>
      <c r="DDL146" s="2"/>
      <c r="DDM146" s="2"/>
      <c r="DDN146" s="2"/>
      <c r="DDO146" s="2"/>
      <c r="DDP146" s="2"/>
      <c r="DDQ146" s="2"/>
      <c r="DDR146" s="2"/>
      <c r="DDS146" s="2"/>
      <c r="DDT146" s="2"/>
      <c r="DDU146" s="2"/>
      <c r="DDV146" s="2"/>
      <c r="DDW146" s="2"/>
      <c r="DDX146" s="2"/>
      <c r="DDY146" s="2"/>
      <c r="DDZ146" s="2"/>
      <c r="DEA146" s="2"/>
      <c r="DEB146" s="2"/>
      <c r="DEC146" s="2"/>
      <c r="DED146" s="2"/>
      <c r="DEE146" s="2"/>
      <c r="DEF146" s="2"/>
      <c r="DEG146" s="2"/>
      <c r="DEH146" s="2"/>
      <c r="DEI146" s="2"/>
      <c r="DEJ146" s="2"/>
      <c r="DEK146" s="2"/>
      <c r="DEL146" s="2"/>
      <c r="DEM146" s="2"/>
      <c r="DEN146" s="2"/>
      <c r="DEO146" s="2"/>
      <c r="DEP146" s="2"/>
      <c r="DEQ146" s="2"/>
      <c r="DER146" s="2"/>
      <c r="DES146" s="2"/>
      <c r="DET146" s="2"/>
      <c r="DEU146" s="2"/>
      <c r="DEV146" s="2"/>
      <c r="DEW146" s="2"/>
      <c r="DEX146" s="2"/>
      <c r="DEY146" s="2"/>
      <c r="DEZ146" s="2"/>
      <c r="DFA146" s="2"/>
      <c r="DFB146" s="2"/>
      <c r="DFC146" s="2"/>
      <c r="DFD146" s="2"/>
      <c r="DFE146" s="2"/>
      <c r="DFF146" s="2"/>
      <c r="DFG146" s="2"/>
      <c r="DFH146" s="2"/>
      <c r="DFI146" s="2"/>
      <c r="DFJ146" s="2"/>
      <c r="DFK146" s="2"/>
      <c r="DFL146" s="2"/>
      <c r="DFM146" s="2"/>
      <c r="DFN146" s="2"/>
      <c r="DFO146" s="2"/>
      <c r="DFP146" s="2"/>
      <c r="DFQ146" s="2"/>
      <c r="DFR146" s="2"/>
      <c r="DFS146" s="2"/>
      <c r="DFT146" s="2"/>
      <c r="DFU146" s="2"/>
      <c r="DFV146" s="2"/>
      <c r="DFW146" s="2"/>
      <c r="DFX146" s="2"/>
      <c r="DFY146" s="2"/>
      <c r="DFZ146" s="2"/>
      <c r="DGA146" s="2"/>
      <c r="DGB146" s="2"/>
      <c r="DGC146" s="2"/>
      <c r="DGD146" s="2"/>
      <c r="DGE146" s="2"/>
      <c r="DGF146" s="2"/>
      <c r="DGG146" s="2"/>
      <c r="DGH146" s="2"/>
      <c r="DGI146" s="2"/>
      <c r="DGJ146" s="2"/>
      <c r="DGK146" s="2"/>
      <c r="DGL146" s="2"/>
      <c r="DGM146" s="2"/>
      <c r="DGN146" s="2"/>
      <c r="DGO146" s="2"/>
      <c r="DGP146" s="2"/>
      <c r="DGQ146" s="2"/>
      <c r="DGR146" s="2"/>
      <c r="DGS146" s="2"/>
      <c r="DGT146" s="2"/>
      <c r="DGU146" s="2"/>
      <c r="DGV146" s="2"/>
      <c r="DGW146" s="2"/>
      <c r="DGX146" s="2"/>
      <c r="DGY146" s="2"/>
      <c r="DGZ146" s="2"/>
      <c r="DHA146" s="2"/>
      <c r="DHB146" s="2"/>
      <c r="DHC146" s="2"/>
      <c r="DHD146" s="2"/>
      <c r="DHE146" s="2"/>
      <c r="DHF146" s="2"/>
      <c r="DHG146" s="2"/>
      <c r="DHH146" s="2"/>
      <c r="DHI146" s="2"/>
      <c r="DHJ146" s="2"/>
      <c r="DHK146" s="2"/>
      <c r="DHL146" s="2"/>
      <c r="DHM146" s="2"/>
      <c r="DHN146" s="2"/>
      <c r="DHO146" s="2"/>
      <c r="DHP146" s="2"/>
      <c r="DHQ146" s="2"/>
      <c r="DHR146" s="2"/>
      <c r="DHS146" s="2"/>
      <c r="DHT146" s="2"/>
      <c r="DHU146" s="2"/>
      <c r="DHV146" s="2"/>
      <c r="DHW146" s="2"/>
      <c r="DHX146" s="2"/>
      <c r="DHY146" s="2"/>
      <c r="DHZ146" s="2"/>
      <c r="DIA146" s="2"/>
      <c r="DIB146" s="2"/>
      <c r="DIC146" s="2"/>
      <c r="DID146" s="2"/>
      <c r="DIE146" s="2"/>
      <c r="DIF146" s="2"/>
      <c r="DIG146" s="2"/>
      <c r="DIH146" s="2"/>
      <c r="DII146" s="2"/>
      <c r="DIJ146" s="2"/>
      <c r="DIK146" s="2"/>
      <c r="DIL146" s="2"/>
      <c r="DIM146" s="2"/>
      <c r="DIN146" s="2"/>
      <c r="DIO146" s="2"/>
      <c r="DIP146" s="2"/>
      <c r="DIQ146" s="2"/>
      <c r="DIR146" s="2"/>
      <c r="DIS146" s="2"/>
      <c r="DIT146" s="2"/>
      <c r="DIU146" s="2"/>
      <c r="DIV146" s="2"/>
      <c r="DIW146" s="2"/>
      <c r="DIX146" s="2"/>
      <c r="DIY146" s="2"/>
      <c r="DIZ146" s="2"/>
      <c r="DJA146" s="2"/>
      <c r="DJB146" s="2"/>
      <c r="DJC146" s="2"/>
      <c r="DJD146" s="2"/>
      <c r="DJE146" s="2"/>
      <c r="DJF146" s="2"/>
      <c r="DJG146" s="2"/>
      <c r="DJH146" s="2"/>
      <c r="DJI146" s="2"/>
      <c r="DJJ146" s="2"/>
      <c r="DJK146" s="2"/>
      <c r="DJL146" s="2"/>
      <c r="DJM146" s="2"/>
      <c r="DJN146" s="2"/>
      <c r="DJO146" s="2"/>
      <c r="DJP146" s="2"/>
      <c r="DJQ146" s="2"/>
      <c r="DJR146" s="2"/>
      <c r="DJS146" s="2"/>
      <c r="DJT146" s="2"/>
      <c r="DJU146" s="2"/>
      <c r="DJV146" s="2"/>
      <c r="DJW146" s="2"/>
      <c r="DJX146" s="2"/>
      <c r="DJY146" s="2"/>
      <c r="DJZ146" s="2"/>
      <c r="DKA146" s="2"/>
      <c r="DKB146" s="2"/>
      <c r="DKC146" s="2"/>
      <c r="DKD146" s="2"/>
      <c r="DKE146" s="2"/>
      <c r="DKF146" s="2"/>
      <c r="DKG146" s="2"/>
      <c r="DKH146" s="2"/>
      <c r="DKI146" s="2"/>
      <c r="DKJ146" s="2"/>
      <c r="DKK146" s="2"/>
      <c r="DKL146" s="2"/>
      <c r="DKM146" s="2"/>
      <c r="DKN146" s="2"/>
      <c r="DKO146" s="2"/>
      <c r="DKP146" s="2"/>
      <c r="DKQ146" s="2"/>
      <c r="DKR146" s="2"/>
      <c r="DKS146" s="2"/>
      <c r="DKT146" s="2"/>
      <c r="DKU146" s="2"/>
      <c r="DKV146" s="2"/>
      <c r="DKW146" s="2"/>
      <c r="DKX146" s="2"/>
      <c r="DKY146" s="2"/>
      <c r="DKZ146" s="2"/>
      <c r="DLA146" s="2"/>
      <c r="DLB146" s="2"/>
      <c r="DLC146" s="2"/>
      <c r="DLD146" s="2"/>
      <c r="DLE146" s="2"/>
      <c r="DLF146" s="2"/>
      <c r="DLG146" s="2"/>
      <c r="DLH146" s="2"/>
      <c r="DLI146" s="2"/>
      <c r="DLJ146" s="2"/>
      <c r="DLK146" s="2"/>
      <c r="DLL146" s="2"/>
      <c r="DLM146" s="2"/>
      <c r="DLN146" s="2"/>
      <c r="DLO146" s="2"/>
      <c r="DLP146" s="2"/>
      <c r="DLQ146" s="2"/>
      <c r="DLR146" s="2"/>
      <c r="DLS146" s="2"/>
      <c r="DLT146" s="2"/>
      <c r="DLU146" s="2"/>
      <c r="DLV146" s="2"/>
      <c r="DLW146" s="2"/>
      <c r="DLX146" s="2"/>
      <c r="DLY146" s="2"/>
      <c r="DLZ146" s="2"/>
      <c r="DMA146" s="2"/>
      <c r="DMB146" s="2"/>
      <c r="DMC146" s="2"/>
      <c r="DMD146" s="2"/>
      <c r="DME146" s="2"/>
      <c r="DMF146" s="2"/>
      <c r="DMG146" s="2"/>
      <c r="DMH146" s="2"/>
      <c r="DMI146" s="2"/>
      <c r="DMJ146" s="2"/>
      <c r="DMK146" s="2"/>
      <c r="DML146" s="2"/>
      <c r="DMM146" s="2"/>
      <c r="DMN146" s="2"/>
      <c r="DMO146" s="2"/>
      <c r="DMP146" s="2"/>
      <c r="DMQ146" s="2"/>
      <c r="DMR146" s="2"/>
      <c r="DMS146" s="2"/>
      <c r="DMT146" s="2"/>
      <c r="DMU146" s="2"/>
      <c r="DMV146" s="2"/>
      <c r="DMW146" s="2"/>
      <c r="DMX146" s="2"/>
      <c r="DMY146" s="2"/>
      <c r="DMZ146" s="2"/>
      <c r="DNA146" s="2"/>
      <c r="DNB146" s="2"/>
      <c r="DNC146" s="2"/>
      <c r="DND146" s="2"/>
      <c r="DNE146" s="2"/>
      <c r="DNF146" s="2"/>
      <c r="DNG146" s="2"/>
      <c r="DNH146" s="2"/>
      <c r="DNI146" s="2"/>
      <c r="DNJ146" s="2"/>
      <c r="DNK146" s="2"/>
      <c r="DNL146" s="2"/>
      <c r="DNM146" s="2"/>
      <c r="DNN146" s="2"/>
      <c r="DNO146" s="2"/>
      <c r="DNP146" s="2"/>
      <c r="DNQ146" s="2"/>
      <c r="DNR146" s="2"/>
      <c r="DNS146" s="2"/>
      <c r="DNT146" s="2"/>
      <c r="DNU146" s="2"/>
      <c r="DNV146" s="2"/>
      <c r="DNW146" s="2"/>
      <c r="DNX146" s="2"/>
      <c r="DNY146" s="2"/>
      <c r="DNZ146" s="2"/>
      <c r="DOA146" s="2"/>
      <c r="DOB146" s="2"/>
      <c r="DOC146" s="2"/>
      <c r="DOD146" s="2"/>
      <c r="DOE146" s="2"/>
      <c r="DOF146" s="2"/>
      <c r="DOG146" s="2"/>
      <c r="DOH146" s="2"/>
      <c r="DOI146" s="2"/>
      <c r="DOJ146" s="2"/>
      <c r="DOK146" s="2"/>
      <c r="DOL146" s="2"/>
      <c r="DOM146" s="2"/>
      <c r="DON146" s="2"/>
      <c r="DOO146" s="2"/>
      <c r="DOP146" s="2"/>
      <c r="DOQ146" s="2"/>
      <c r="DOR146" s="2"/>
      <c r="DOS146" s="2"/>
      <c r="DOT146" s="2"/>
      <c r="DOU146" s="2"/>
      <c r="DOV146" s="2"/>
      <c r="DOW146" s="2"/>
      <c r="DOX146" s="2"/>
      <c r="DOY146" s="2"/>
      <c r="DOZ146" s="2"/>
      <c r="DPA146" s="2"/>
      <c r="DPB146" s="2"/>
      <c r="DPC146" s="2"/>
      <c r="DPD146" s="2"/>
      <c r="DPE146" s="2"/>
      <c r="DPF146" s="2"/>
      <c r="DPG146" s="2"/>
      <c r="DPH146" s="2"/>
      <c r="DPI146" s="2"/>
      <c r="DPJ146" s="2"/>
      <c r="DPK146" s="2"/>
      <c r="DPL146" s="2"/>
      <c r="DPM146" s="2"/>
      <c r="DPN146" s="2"/>
      <c r="DPO146" s="2"/>
      <c r="DPP146" s="2"/>
      <c r="DPQ146" s="2"/>
      <c r="DPR146" s="2"/>
      <c r="DPS146" s="2"/>
      <c r="DPT146" s="2"/>
      <c r="DPU146" s="2"/>
      <c r="DPV146" s="2"/>
      <c r="DPW146" s="2"/>
      <c r="DPX146" s="2"/>
      <c r="DPY146" s="2"/>
      <c r="DPZ146" s="2"/>
      <c r="DQA146" s="2"/>
      <c r="DQB146" s="2"/>
      <c r="DQC146" s="2"/>
      <c r="DQD146" s="2"/>
      <c r="DQE146" s="2"/>
      <c r="DQF146" s="2"/>
      <c r="DQG146" s="2"/>
      <c r="DQH146" s="2"/>
      <c r="DQI146" s="2"/>
      <c r="DQJ146" s="2"/>
      <c r="DQK146" s="2"/>
      <c r="DQL146" s="2"/>
      <c r="DQM146" s="2"/>
      <c r="DQN146" s="2"/>
      <c r="DQO146" s="2"/>
      <c r="DQP146" s="2"/>
      <c r="DQQ146" s="2"/>
      <c r="DQR146" s="2"/>
      <c r="DQS146" s="2"/>
      <c r="DQT146" s="2"/>
      <c r="DQU146" s="2"/>
      <c r="DQV146" s="2"/>
      <c r="DQW146" s="2"/>
      <c r="DQX146" s="2"/>
      <c r="DQY146" s="2"/>
      <c r="DQZ146" s="2"/>
      <c r="DRA146" s="2"/>
      <c r="DRB146" s="2"/>
      <c r="DRC146" s="2"/>
      <c r="DRD146" s="2"/>
      <c r="DRE146" s="2"/>
      <c r="DRF146" s="2"/>
      <c r="DRG146" s="2"/>
      <c r="DRH146" s="2"/>
      <c r="DRI146" s="2"/>
      <c r="DRJ146" s="2"/>
      <c r="DRK146" s="2"/>
      <c r="DRL146" s="2"/>
      <c r="DRM146" s="2"/>
      <c r="DRN146" s="2"/>
      <c r="DRO146" s="2"/>
      <c r="DRP146" s="2"/>
      <c r="DRQ146" s="2"/>
      <c r="DRR146" s="2"/>
      <c r="DRS146" s="2"/>
      <c r="DRT146" s="2"/>
      <c r="DRU146" s="2"/>
      <c r="DRV146" s="2"/>
      <c r="DRW146" s="2"/>
      <c r="DRX146" s="2"/>
      <c r="DRY146" s="2"/>
      <c r="DRZ146" s="2"/>
      <c r="DSA146" s="2"/>
      <c r="DSB146" s="2"/>
      <c r="DSC146" s="2"/>
      <c r="DSD146" s="2"/>
      <c r="DSE146" s="2"/>
      <c r="DSF146" s="2"/>
      <c r="DSG146" s="2"/>
      <c r="DSH146" s="2"/>
      <c r="DSI146" s="2"/>
      <c r="DSJ146" s="2"/>
      <c r="DSK146" s="2"/>
      <c r="DSL146" s="2"/>
      <c r="DSM146" s="2"/>
      <c r="DSN146" s="2"/>
      <c r="DSO146" s="2"/>
      <c r="DSP146" s="2"/>
      <c r="DSQ146" s="2"/>
      <c r="DSR146" s="2"/>
      <c r="DSS146" s="2"/>
      <c r="DST146" s="2"/>
      <c r="DSU146" s="2"/>
      <c r="DSV146" s="2"/>
      <c r="DSW146" s="2"/>
      <c r="DSX146" s="2"/>
      <c r="DSY146" s="2"/>
      <c r="DSZ146" s="2"/>
      <c r="DTA146" s="2"/>
      <c r="DTB146" s="2"/>
      <c r="DTC146" s="2"/>
      <c r="DTD146" s="2"/>
      <c r="DTE146" s="2"/>
      <c r="DTF146" s="2"/>
      <c r="DTG146" s="2"/>
      <c r="DTH146" s="2"/>
      <c r="DTI146" s="2"/>
      <c r="DTJ146" s="2"/>
      <c r="DTK146" s="2"/>
      <c r="DTL146" s="2"/>
      <c r="DTM146" s="2"/>
      <c r="DTN146" s="2"/>
      <c r="DTO146" s="2"/>
      <c r="DTP146" s="2"/>
      <c r="DTQ146" s="2"/>
      <c r="DTR146" s="2"/>
      <c r="DTS146" s="2"/>
      <c r="DTT146" s="2"/>
      <c r="DTU146" s="2"/>
      <c r="DTV146" s="2"/>
      <c r="DTW146" s="2"/>
      <c r="DTX146" s="2"/>
      <c r="DTY146" s="2"/>
      <c r="DTZ146" s="2"/>
      <c r="DUA146" s="2"/>
      <c r="DUB146" s="2"/>
      <c r="DUC146" s="2"/>
      <c r="DUD146" s="2"/>
      <c r="DUE146" s="2"/>
      <c r="DUF146" s="2"/>
      <c r="DUG146" s="2"/>
      <c r="DUH146" s="2"/>
      <c r="DUI146" s="2"/>
      <c r="DUJ146" s="2"/>
      <c r="DUK146" s="2"/>
      <c r="DUL146" s="2"/>
      <c r="DUM146" s="2"/>
      <c r="DUN146" s="2"/>
      <c r="DUO146" s="2"/>
      <c r="DUP146" s="2"/>
      <c r="DUQ146" s="2"/>
      <c r="DUR146" s="2"/>
      <c r="DUS146" s="2"/>
      <c r="DUT146" s="2"/>
      <c r="DUU146" s="2"/>
      <c r="DUV146" s="2"/>
      <c r="DUW146" s="2"/>
      <c r="DUX146" s="2"/>
      <c r="DUY146" s="2"/>
      <c r="DUZ146" s="2"/>
      <c r="DVA146" s="2"/>
      <c r="DVB146" s="2"/>
      <c r="DVC146" s="2"/>
      <c r="DVD146" s="2"/>
      <c r="DVE146" s="2"/>
      <c r="DVF146" s="2"/>
      <c r="DVG146" s="2"/>
      <c r="DVH146" s="2"/>
      <c r="DVI146" s="2"/>
      <c r="DVJ146" s="2"/>
      <c r="DVK146" s="2"/>
      <c r="DVL146" s="2"/>
      <c r="DVM146" s="2"/>
      <c r="DVN146" s="2"/>
      <c r="DVO146" s="2"/>
      <c r="DVP146" s="2"/>
      <c r="DVQ146" s="2"/>
      <c r="DVR146" s="2"/>
      <c r="DVS146" s="2"/>
      <c r="DVT146" s="2"/>
      <c r="DVU146" s="2"/>
      <c r="DVV146" s="2"/>
      <c r="DVW146" s="2"/>
      <c r="DVX146" s="2"/>
      <c r="DVY146" s="2"/>
      <c r="DVZ146" s="2"/>
      <c r="DWA146" s="2"/>
      <c r="DWB146" s="2"/>
      <c r="DWC146" s="2"/>
      <c r="DWD146" s="2"/>
      <c r="DWE146" s="2"/>
      <c r="DWF146" s="2"/>
      <c r="DWG146" s="2"/>
      <c r="DWH146" s="2"/>
      <c r="DWI146" s="2"/>
      <c r="DWJ146" s="2"/>
      <c r="DWK146" s="2"/>
      <c r="DWL146" s="2"/>
      <c r="DWM146" s="2"/>
      <c r="DWN146" s="2"/>
      <c r="DWO146" s="2"/>
      <c r="DWP146" s="2"/>
      <c r="DWQ146" s="2"/>
      <c r="DWR146" s="2"/>
      <c r="DWS146" s="2"/>
      <c r="DWT146" s="2"/>
      <c r="DWU146" s="2"/>
      <c r="DWV146" s="2"/>
      <c r="DWW146" s="2"/>
      <c r="DWX146" s="2"/>
      <c r="DWY146" s="2"/>
      <c r="DWZ146" s="2"/>
      <c r="DXA146" s="2"/>
      <c r="DXB146" s="2"/>
      <c r="DXC146" s="2"/>
      <c r="DXD146" s="2"/>
      <c r="DXE146" s="2"/>
      <c r="DXF146" s="2"/>
      <c r="DXG146" s="2"/>
      <c r="DXH146" s="2"/>
      <c r="DXI146" s="2"/>
      <c r="DXJ146" s="2"/>
      <c r="DXK146" s="2"/>
      <c r="DXL146" s="2"/>
      <c r="DXM146" s="2"/>
      <c r="DXN146" s="2"/>
      <c r="DXO146" s="2"/>
      <c r="DXP146" s="2"/>
      <c r="DXQ146" s="2"/>
      <c r="DXR146" s="2"/>
      <c r="DXS146" s="2"/>
      <c r="DXT146" s="2"/>
      <c r="DXU146" s="2"/>
      <c r="DXV146" s="2"/>
      <c r="DXW146" s="2"/>
      <c r="DXX146" s="2"/>
      <c r="DXY146" s="2"/>
      <c r="DXZ146" s="2"/>
      <c r="DYA146" s="2"/>
      <c r="DYB146" s="2"/>
      <c r="DYC146" s="2"/>
      <c r="DYD146" s="2"/>
      <c r="DYE146" s="2"/>
      <c r="DYF146" s="2"/>
      <c r="DYG146" s="2"/>
      <c r="DYH146" s="2"/>
      <c r="DYI146" s="2"/>
      <c r="DYJ146" s="2"/>
      <c r="DYK146" s="2"/>
      <c r="DYL146" s="2"/>
      <c r="DYM146" s="2"/>
      <c r="DYN146" s="2"/>
      <c r="DYO146" s="2"/>
      <c r="DYP146" s="2"/>
      <c r="DYQ146" s="2"/>
      <c r="DYR146" s="2"/>
      <c r="DYS146" s="2"/>
      <c r="DYT146" s="2"/>
      <c r="DYU146" s="2"/>
      <c r="DYV146" s="2"/>
      <c r="DYW146" s="2"/>
      <c r="DYX146" s="2"/>
      <c r="DYY146" s="2"/>
      <c r="DYZ146" s="2"/>
      <c r="DZA146" s="2"/>
      <c r="DZB146" s="2"/>
      <c r="DZC146" s="2"/>
      <c r="DZD146" s="2"/>
      <c r="DZE146" s="2"/>
      <c r="DZF146" s="2"/>
      <c r="DZG146" s="2"/>
      <c r="DZH146" s="2"/>
      <c r="DZI146" s="2"/>
      <c r="DZJ146" s="2"/>
      <c r="DZK146" s="2"/>
      <c r="DZL146" s="2"/>
      <c r="DZM146" s="2"/>
      <c r="DZN146" s="2"/>
      <c r="DZO146" s="2"/>
      <c r="DZP146" s="2"/>
      <c r="DZQ146" s="2"/>
      <c r="DZR146" s="2"/>
      <c r="DZS146" s="2"/>
      <c r="DZT146" s="2"/>
      <c r="DZU146" s="2"/>
      <c r="DZV146" s="2"/>
      <c r="DZW146" s="2"/>
      <c r="DZX146" s="2"/>
      <c r="DZY146" s="2"/>
      <c r="DZZ146" s="2"/>
      <c r="EAA146" s="2"/>
      <c r="EAB146" s="2"/>
      <c r="EAC146" s="2"/>
      <c r="EAD146" s="2"/>
      <c r="EAE146" s="2"/>
      <c r="EAF146" s="2"/>
      <c r="EAG146" s="2"/>
      <c r="EAH146" s="2"/>
      <c r="EAI146" s="2"/>
      <c r="EAJ146" s="2"/>
      <c r="EAK146" s="2"/>
      <c r="EAL146" s="2"/>
      <c r="EAM146" s="2"/>
      <c r="EAN146" s="2"/>
      <c r="EAO146" s="2"/>
      <c r="EAP146" s="2"/>
      <c r="EAQ146" s="2"/>
      <c r="EAR146" s="2"/>
      <c r="EAS146" s="2"/>
      <c r="EAT146" s="2"/>
      <c r="EAU146" s="2"/>
      <c r="EAV146" s="2"/>
      <c r="EAW146" s="2"/>
      <c r="EAX146" s="2"/>
      <c r="EAY146" s="2"/>
      <c r="EAZ146" s="2"/>
      <c r="EBA146" s="2"/>
      <c r="EBB146" s="2"/>
      <c r="EBC146" s="2"/>
      <c r="EBD146" s="2"/>
      <c r="EBE146" s="2"/>
      <c r="EBF146" s="2"/>
      <c r="EBG146" s="2"/>
      <c r="EBH146" s="2"/>
      <c r="EBI146" s="2"/>
      <c r="EBJ146" s="2"/>
      <c r="EBK146" s="2"/>
      <c r="EBL146" s="2"/>
      <c r="EBM146" s="2"/>
      <c r="EBN146" s="2"/>
      <c r="EBO146" s="2"/>
      <c r="EBP146" s="2"/>
      <c r="EBQ146" s="2"/>
      <c r="EBR146" s="2"/>
      <c r="EBS146" s="2"/>
      <c r="EBT146" s="2"/>
      <c r="EBU146" s="2"/>
      <c r="EBV146" s="2"/>
      <c r="EBW146" s="2"/>
      <c r="EBX146" s="2"/>
      <c r="EBY146" s="2"/>
      <c r="EBZ146" s="2"/>
      <c r="ECA146" s="2"/>
      <c r="ECB146" s="2"/>
      <c r="ECC146" s="2"/>
      <c r="ECD146" s="2"/>
      <c r="ECE146" s="2"/>
      <c r="ECF146" s="2"/>
      <c r="ECG146" s="2"/>
      <c r="ECH146" s="2"/>
      <c r="ECI146" s="2"/>
      <c r="ECJ146" s="2"/>
      <c r="ECK146" s="2"/>
      <c r="ECL146" s="2"/>
      <c r="ECM146" s="2"/>
      <c r="ECN146" s="2"/>
      <c r="ECO146" s="2"/>
      <c r="ECP146" s="2"/>
      <c r="ECQ146" s="2"/>
      <c r="ECR146" s="2"/>
      <c r="ECS146" s="2"/>
      <c r="ECT146" s="2"/>
      <c r="ECU146" s="2"/>
      <c r="ECV146" s="2"/>
      <c r="ECW146" s="2"/>
      <c r="ECX146" s="2"/>
      <c r="ECY146" s="2"/>
      <c r="ECZ146" s="2"/>
      <c r="EDA146" s="2"/>
      <c r="EDB146" s="2"/>
      <c r="EDC146" s="2"/>
      <c r="EDD146" s="2"/>
      <c r="EDE146" s="2"/>
      <c r="EDF146" s="2"/>
      <c r="EDG146" s="2"/>
      <c r="EDH146" s="2"/>
      <c r="EDI146" s="2"/>
      <c r="EDJ146" s="2"/>
      <c r="EDK146" s="2"/>
      <c r="EDL146" s="2"/>
      <c r="EDM146" s="2"/>
      <c r="EDN146" s="2"/>
      <c r="EDO146" s="2"/>
      <c r="EDP146" s="2"/>
      <c r="EDQ146" s="2"/>
      <c r="EDR146" s="2"/>
      <c r="EDS146" s="2"/>
      <c r="EDT146" s="2"/>
      <c r="EDU146" s="2"/>
      <c r="EDV146" s="2"/>
      <c r="EDW146" s="2"/>
      <c r="EDX146" s="2"/>
      <c r="EDY146" s="2"/>
      <c r="EDZ146" s="2"/>
      <c r="EEA146" s="2"/>
      <c r="EEB146" s="2"/>
      <c r="EEC146" s="2"/>
      <c r="EED146" s="2"/>
      <c r="EEE146" s="2"/>
      <c r="EEF146" s="2"/>
      <c r="EEG146" s="2"/>
      <c r="EEH146" s="2"/>
      <c r="EEI146" s="2"/>
      <c r="EEJ146" s="2"/>
      <c r="EEK146" s="2"/>
      <c r="EEL146" s="2"/>
      <c r="EEM146" s="2"/>
      <c r="EEN146" s="2"/>
      <c r="EEO146" s="2"/>
      <c r="EEP146" s="2"/>
      <c r="EEQ146" s="2"/>
      <c r="EER146" s="2"/>
      <c r="EES146" s="2"/>
      <c r="EET146" s="2"/>
      <c r="EEU146" s="2"/>
      <c r="EEV146" s="2"/>
      <c r="EEW146" s="2"/>
      <c r="EEX146" s="2"/>
      <c r="EEY146" s="2"/>
      <c r="EEZ146" s="2"/>
      <c r="EFA146" s="2"/>
      <c r="EFB146" s="2"/>
      <c r="EFC146" s="2"/>
      <c r="EFD146" s="2"/>
      <c r="EFE146" s="2"/>
      <c r="EFF146" s="2"/>
      <c r="EFG146" s="2"/>
      <c r="EFH146" s="2"/>
      <c r="EFI146" s="2"/>
      <c r="EFJ146" s="2"/>
      <c r="EFK146" s="2"/>
      <c r="EFL146" s="2"/>
      <c r="EFM146" s="2"/>
      <c r="EFN146" s="2"/>
      <c r="EFO146" s="2"/>
      <c r="EFP146" s="2"/>
      <c r="EFQ146" s="2"/>
      <c r="EFR146" s="2"/>
      <c r="EFS146" s="2"/>
      <c r="EFT146" s="2"/>
      <c r="EFU146" s="2"/>
      <c r="EFV146" s="2"/>
      <c r="EFW146" s="2"/>
      <c r="EFX146" s="2"/>
      <c r="EFY146" s="2"/>
      <c r="EFZ146" s="2"/>
      <c r="EGA146" s="2"/>
      <c r="EGB146" s="2"/>
      <c r="EGC146" s="2"/>
      <c r="EGD146" s="2"/>
      <c r="EGE146" s="2"/>
      <c r="EGF146" s="2"/>
      <c r="EGG146" s="2"/>
      <c r="EGH146" s="2"/>
      <c r="EGI146" s="2"/>
      <c r="EGJ146" s="2"/>
      <c r="EGK146" s="2"/>
      <c r="EGL146" s="2"/>
      <c r="EGM146" s="2"/>
      <c r="EGN146" s="2"/>
      <c r="EGO146" s="2"/>
      <c r="EGP146" s="2"/>
      <c r="EGQ146" s="2"/>
      <c r="EGR146" s="2"/>
      <c r="EGS146" s="2"/>
      <c r="EGT146" s="2"/>
      <c r="EGU146" s="2"/>
      <c r="EGV146" s="2"/>
      <c r="EGW146" s="2"/>
      <c r="EGX146" s="2"/>
      <c r="EGY146" s="2"/>
      <c r="EGZ146" s="2"/>
      <c r="EHA146" s="2"/>
      <c r="EHB146" s="2"/>
      <c r="EHC146" s="2"/>
      <c r="EHD146" s="2"/>
      <c r="EHE146" s="2"/>
      <c r="EHF146" s="2"/>
      <c r="EHG146" s="2"/>
      <c r="EHH146" s="2"/>
      <c r="EHI146" s="2"/>
      <c r="EHJ146" s="2"/>
      <c r="EHK146" s="2"/>
      <c r="EHL146" s="2"/>
      <c r="EHM146" s="2"/>
      <c r="EHN146" s="2"/>
      <c r="EHO146" s="2"/>
      <c r="EHP146" s="2"/>
      <c r="EHQ146" s="2"/>
      <c r="EHR146" s="2"/>
      <c r="EHS146" s="2"/>
      <c r="EHT146" s="2"/>
      <c r="EHU146" s="2"/>
      <c r="EHV146" s="2"/>
      <c r="EHW146" s="2"/>
      <c r="EHX146" s="2"/>
      <c r="EHY146" s="2"/>
      <c r="EHZ146" s="2"/>
      <c r="EIA146" s="2"/>
      <c r="EIB146" s="2"/>
      <c r="EIC146" s="2"/>
      <c r="EID146" s="2"/>
      <c r="EIE146" s="2"/>
      <c r="EIF146" s="2"/>
      <c r="EIG146" s="2"/>
      <c r="EIH146" s="2"/>
      <c r="EII146" s="2"/>
      <c r="EIJ146" s="2"/>
      <c r="EIK146" s="2"/>
      <c r="EIL146" s="2"/>
      <c r="EIM146" s="2"/>
      <c r="EIN146" s="2"/>
      <c r="EIO146" s="2"/>
      <c r="EIP146" s="2"/>
      <c r="EIQ146" s="2"/>
      <c r="EIR146" s="2"/>
      <c r="EIS146" s="2"/>
      <c r="EIT146" s="2"/>
      <c r="EIU146" s="2"/>
      <c r="EIV146" s="2"/>
      <c r="EIW146" s="2"/>
      <c r="EIX146" s="2"/>
      <c r="EIY146" s="2"/>
      <c r="EIZ146" s="2"/>
      <c r="EJA146" s="2"/>
      <c r="EJB146" s="2"/>
      <c r="EJC146" s="2"/>
      <c r="EJD146" s="2"/>
      <c r="EJE146" s="2"/>
      <c r="EJF146" s="2"/>
      <c r="EJG146" s="2"/>
      <c r="EJH146" s="2"/>
      <c r="EJI146" s="2"/>
      <c r="EJJ146" s="2"/>
      <c r="EJK146" s="2"/>
      <c r="EJL146" s="2"/>
      <c r="EJM146" s="2"/>
      <c r="EJN146" s="2"/>
      <c r="EJO146" s="2"/>
      <c r="EJP146" s="2"/>
      <c r="EJQ146" s="2"/>
      <c r="EJR146" s="2"/>
      <c r="EJS146" s="2"/>
      <c r="EJT146" s="2"/>
      <c r="EJU146" s="2"/>
      <c r="EJV146" s="2"/>
      <c r="EJW146" s="2"/>
      <c r="EJX146" s="2"/>
      <c r="EJY146" s="2"/>
      <c r="EJZ146" s="2"/>
      <c r="EKA146" s="2"/>
      <c r="EKB146" s="2"/>
      <c r="EKC146" s="2"/>
      <c r="EKD146" s="2"/>
      <c r="EKE146" s="2"/>
      <c r="EKF146" s="2"/>
      <c r="EKG146" s="2"/>
      <c r="EKH146" s="2"/>
      <c r="EKI146" s="2"/>
      <c r="EKJ146" s="2"/>
      <c r="EKK146" s="2"/>
      <c r="EKL146" s="2"/>
      <c r="EKM146" s="2"/>
      <c r="EKN146" s="2"/>
      <c r="EKO146" s="2"/>
      <c r="EKP146" s="2"/>
      <c r="EKQ146" s="2"/>
      <c r="EKR146" s="2"/>
      <c r="EKS146" s="2"/>
      <c r="EKT146" s="2"/>
      <c r="EKU146" s="2"/>
      <c r="EKV146" s="2"/>
      <c r="EKW146" s="2"/>
      <c r="EKX146" s="2"/>
      <c r="EKY146" s="2"/>
      <c r="EKZ146" s="2"/>
      <c r="ELA146" s="2"/>
      <c r="ELB146" s="2"/>
      <c r="ELC146" s="2"/>
      <c r="ELD146" s="2"/>
      <c r="ELE146" s="2"/>
      <c r="ELF146" s="2"/>
      <c r="ELG146" s="2"/>
      <c r="ELH146" s="2"/>
      <c r="ELI146" s="2"/>
      <c r="ELJ146" s="2"/>
      <c r="ELK146" s="2"/>
      <c r="ELL146" s="2"/>
      <c r="ELM146" s="2"/>
      <c r="ELN146" s="2"/>
      <c r="ELO146" s="2"/>
      <c r="ELP146" s="2"/>
      <c r="ELQ146" s="2"/>
      <c r="ELR146" s="2"/>
      <c r="ELS146" s="2"/>
      <c r="ELT146" s="2"/>
      <c r="ELU146" s="2"/>
      <c r="ELV146" s="2"/>
      <c r="ELW146" s="2"/>
      <c r="ELX146" s="2"/>
      <c r="ELY146" s="2"/>
      <c r="ELZ146" s="2"/>
      <c r="EMA146" s="2"/>
      <c r="EMB146" s="2"/>
      <c r="EMC146" s="2"/>
      <c r="EMD146" s="2"/>
      <c r="EME146" s="2"/>
      <c r="EMF146" s="2"/>
      <c r="EMG146" s="2"/>
      <c r="EMH146" s="2"/>
      <c r="EMI146" s="2"/>
      <c r="EMJ146" s="2"/>
      <c r="EMK146" s="2"/>
      <c r="EML146" s="2"/>
      <c r="EMM146" s="2"/>
      <c r="EMN146" s="2"/>
      <c r="EMO146" s="2"/>
      <c r="EMP146" s="2"/>
      <c r="EMQ146" s="2"/>
      <c r="EMR146" s="2"/>
      <c r="EMS146" s="2"/>
      <c r="EMT146" s="2"/>
      <c r="EMU146" s="2"/>
      <c r="EMV146" s="2"/>
      <c r="EMW146" s="2"/>
      <c r="EMX146" s="2"/>
      <c r="EMY146" s="2"/>
      <c r="EMZ146" s="2"/>
      <c r="ENA146" s="2"/>
      <c r="ENB146" s="2"/>
      <c r="ENC146" s="2"/>
      <c r="END146" s="2"/>
      <c r="ENE146" s="2"/>
      <c r="ENF146" s="2"/>
      <c r="ENG146" s="2"/>
      <c r="ENH146" s="2"/>
      <c r="ENI146" s="2"/>
      <c r="ENJ146" s="2"/>
      <c r="ENK146" s="2"/>
      <c r="ENL146" s="2"/>
      <c r="ENM146" s="2"/>
      <c r="ENN146" s="2"/>
      <c r="ENO146" s="2"/>
      <c r="ENP146" s="2"/>
      <c r="ENQ146" s="2"/>
      <c r="ENR146" s="2"/>
      <c r="ENS146" s="2"/>
      <c r="ENT146" s="2"/>
      <c r="ENU146" s="2"/>
      <c r="ENV146" s="2"/>
      <c r="ENW146" s="2"/>
      <c r="ENX146" s="2"/>
      <c r="ENY146" s="2"/>
      <c r="ENZ146" s="2"/>
      <c r="EOA146" s="2"/>
      <c r="EOB146" s="2"/>
      <c r="EOC146" s="2"/>
      <c r="EOD146" s="2"/>
      <c r="EOE146" s="2"/>
      <c r="EOF146" s="2"/>
      <c r="EOG146" s="2"/>
      <c r="EOH146" s="2"/>
      <c r="EOI146" s="2"/>
      <c r="EOJ146" s="2"/>
      <c r="EOK146" s="2"/>
      <c r="EOL146" s="2"/>
      <c r="EOM146" s="2"/>
      <c r="EON146" s="2"/>
      <c r="EOO146" s="2"/>
      <c r="EOP146" s="2"/>
      <c r="EOQ146" s="2"/>
      <c r="EOR146" s="2"/>
      <c r="EOS146" s="2"/>
      <c r="EOT146" s="2"/>
      <c r="EOU146" s="2"/>
      <c r="EOV146" s="2"/>
      <c r="EOW146" s="2"/>
      <c r="EOX146" s="2"/>
      <c r="EOY146" s="2"/>
      <c r="EOZ146" s="2"/>
      <c r="EPA146" s="2"/>
      <c r="EPB146" s="2"/>
      <c r="EPC146" s="2"/>
      <c r="EPD146" s="2"/>
      <c r="EPE146" s="2"/>
      <c r="EPF146" s="2"/>
      <c r="EPG146" s="2"/>
      <c r="EPH146" s="2"/>
      <c r="EPI146" s="2"/>
      <c r="EPJ146" s="2"/>
      <c r="EPK146" s="2"/>
      <c r="EPL146" s="2"/>
      <c r="EPM146" s="2"/>
      <c r="EPN146" s="2"/>
      <c r="EPO146" s="2"/>
      <c r="EPP146" s="2"/>
      <c r="EPQ146" s="2"/>
      <c r="EPR146" s="2"/>
      <c r="EPS146" s="2"/>
      <c r="EPT146" s="2"/>
      <c r="EPU146" s="2"/>
      <c r="EPV146" s="2"/>
      <c r="EPW146" s="2"/>
      <c r="EPX146" s="2"/>
      <c r="EPY146" s="2"/>
      <c r="EPZ146" s="2"/>
      <c r="EQA146" s="2"/>
      <c r="EQB146" s="2"/>
      <c r="EQC146" s="2"/>
      <c r="EQD146" s="2"/>
      <c r="EQE146" s="2"/>
      <c r="EQF146" s="2"/>
      <c r="EQG146" s="2"/>
      <c r="EQH146" s="2"/>
      <c r="EQI146" s="2"/>
      <c r="EQJ146" s="2"/>
      <c r="EQK146" s="2"/>
      <c r="EQL146" s="2"/>
      <c r="EQM146" s="2"/>
      <c r="EQN146" s="2"/>
      <c r="EQO146" s="2"/>
      <c r="EQP146" s="2"/>
      <c r="EQQ146" s="2"/>
      <c r="EQR146" s="2"/>
      <c r="EQS146" s="2"/>
      <c r="EQT146" s="2"/>
      <c r="EQU146" s="2"/>
      <c r="EQV146" s="2"/>
      <c r="EQW146" s="2"/>
      <c r="EQX146" s="2"/>
      <c r="EQY146" s="2"/>
      <c r="EQZ146" s="2"/>
      <c r="ERA146" s="2"/>
      <c r="ERB146" s="2"/>
      <c r="ERC146" s="2"/>
      <c r="ERD146" s="2"/>
      <c r="ERE146" s="2"/>
      <c r="ERF146" s="2"/>
      <c r="ERG146" s="2"/>
      <c r="ERH146" s="2"/>
      <c r="ERI146" s="2"/>
      <c r="ERJ146" s="2"/>
      <c r="ERK146" s="2"/>
      <c r="ERL146" s="2"/>
      <c r="ERM146" s="2"/>
      <c r="ERN146" s="2"/>
      <c r="ERO146" s="2"/>
      <c r="ERP146" s="2"/>
      <c r="ERQ146" s="2"/>
      <c r="ERR146" s="2"/>
      <c r="ERS146" s="2"/>
      <c r="ERT146" s="2"/>
      <c r="ERU146" s="2"/>
      <c r="ERV146" s="2"/>
      <c r="ERW146" s="2"/>
      <c r="ERX146" s="2"/>
      <c r="ERY146" s="2"/>
      <c r="ERZ146" s="2"/>
      <c r="ESA146" s="2"/>
      <c r="ESB146" s="2"/>
      <c r="ESC146" s="2"/>
      <c r="ESD146" s="2"/>
      <c r="ESE146" s="2"/>
      <c r="ESF146" s="2"/>
      <c r="ESG146" s="2"/>
      <c r="ESH146" s="2"/>
      <c r="ESI146" s="2"/>
      <c r="ESJ146" s="2"/>
      <c r="ESK146" s="2"/>
      <c r="ESL146" s="2"/>
      <c r="ESM146" s="2"/>
      <c r="ESN146" s="2"/>
      <c r="ESO146" s="2"/>
      <c r="ESP146" s="2"/>
      <c r="ESQ146" s="2"/>
      <c r="ESR146" s="2"/>
      <c r="ESS146" s="2"/>
      <c r="EST146" s="2"/>
      <c r="ESU146" s="2"/>
      <c r="ESV146" s="2"/>
      <c r="ESW146" s="2"/>
      <c r="ESX146" s="2"/>
      <c r="ESY146" s="2"/>
      <c r="ESZ146" s="2"/>
      <c r="ETA146" s="2"/>
      <c r="ETB146" s="2"/>
      <c r="ETC146" s="2"/>
      <c r="ETD146" s="2"/>
      <c r="ETE146" s="2"/>
      <c r="ETF146" s="2"/>
      <c r="ETG146" s="2"/>
      <c r="ETH146" s="2"/>
      <c r="ETI146" s="2"/>
      <c r="ETJ146" s="2"/>
      <c r="ETK146" s="2"/>
      <c r="ETL146" s="2"/>
      <c r="ETM146" s="2"/>
      <c r="ETN146" s="2"/>
      <c r="ETO146" s="2"/>
      <c r="ETP146" s="2"/>
      <c r="ETQ146" s="2"/>
      <c r="ETR146" s="2"/>
      <c r="ETS146" s="2"/>
      <c r="ETT146" s="2"/>
      <c r="ETU146" s="2"/>
      <c r="ETV146" s="2"/>
      <c r="ETW146" s="2"/>
      <c r="ETX146" s="2"/>
      <c r="ETY146" s="2"/>
      <c r="ETZ146" s="2"/>
      <c r="EUA146" s="2"/>
      <c r="EUB146" s="2"/>
      <c r="EUC146" s="2"/>
      <c r="EUD146" s="2"/>
      <c r="EUE146" s="2"/>
      <c r="EUF146" s="2"/>
      <c r="EUG146" s="2"/>
      <c r="EUH146" s="2"/>
      <c r="EUI146" s="2"/>
      <c r="EUJ146" s="2"/>
      <c r="EUK146" s="2"/>
      <c r="EUL146" s="2"/>
      <c r="EUM146" s="2"/>
      <c r="EUN146" s="2"/>
      <c r="EUO146" s="2"/>
      <c r="EUP146" s="2"/>
      <c r="EUQ146" s="2"/>
      <c r="EUR146" s="2"/>
      <c r="EUS146" s="2"/>
      <c r="EUT146" s="2"/>
      <c r="EUU146" s="2"/>
      <c r="EUV146" s="2"/>
      <c r="EUW146" s="2"/>
      <c r="EUX146" s="2"/>
      <c r="EUY146" s="2"/>
      <c r="EUZ146" s="2"/>
      <c r="EVA146" s="2"/>
      <c r="EVB146" s="2"/>
      <c r="EVC146" s="2"/>
      <c r="EVD146" s="2"/>
      <c r="EVE146" s="2"/>
      <c r="EVF146" s="2"/>
      <c r="EVG146" s="2"/>
      <c r="EVH146" s="2"/>
      <c r="EVI146" s="2"/>
      <c r="EVJ146" s="2"/>
      <c r="EVK146" s="2"/>
      <c r="EVL146" s="2"/>
      <c r="EVM146" s="2"/>
      <c r="EVN146" s="2"/>
      <c r="EVO146" s="2"/>
      <c r="EVP146" s="2"/>
      <c r="EVQ146" s="2"/>
      <c r="EVR146" s="2"/>
      <c r="EVS146" s="2"/>
      <c r="EVT146" s="2"/>
      <c r="EVU146" s="2"/>
      <c r="EVV146" s="2"/>
      <c r="EVW146" s="2"/>
      <c r="EVX146" s="2"/>
      <c r="EVY146" s="2"/>
      <c r="EVZ146" s="2"/>
      <c r="EWA146" s="2"/>
      <c r="EWB146" s="2"/>
      <c r="EWC146" s="2"/>
      <c r="EWD146" s="2"/>
      <c r="EWE146" s="2"/>
      <c r="EWF146" s="2"/>
      <c r="EWG146" s="2"/>
      <c r="EWH146" s="2"/>
      <c r="EWI146" s="2"/>
      <c r="EWJ146" s="2"/>
      <c r="EWK146" s="2"/>
      <c r="EWL146" s="2"/>
      <c r="EWM146" s="2"/>
      <c r="EWN146" s="2"/>
      <c r="EWO146" s="2"/>
      <c r="EWP146" s="2"/>
      <c r="EWQ146" s="2"/>
      <c r="EWR146" s="2"/>
      <c r="EWS146" s="2"/>
      <c r="EWT146" s="2"/>
      <c r="EWU146" s="2"/>
      <c r="EWV146" s="2"/>
      <c r="EWW146" s="2"/>
      <c r="EWX146" s="2"/>
      <c r="EWY146" s="2"/>
      <c r="EWZ146" s="2"/>
      <c r="EXA146" s="2"/>
      <c r="EXB146" s="2"/>
      <c r="EXC146" s="2"/>
      <c r="EXD146" s="2"/>
      <c r="EXE146" s="2"/>
      <c r="EXF146" s="2"/>
      <c r="EXG146" s="2"/>
      <c r="EXH146" s="2"/>
      <c r="EXI146" s="2"/>
      <c r="EXJ146" s="2"/>
      <c r="EXK146" s="2"/>
      <c r="EXL146" s="2"/>
      <c r="EXM146" s="2"/>
      <c r="EXN146" s="2"/>
      <c r="EXO146" s="2"/>
      <c r="EXP146" s="2"/>
      <c r="EXQ146" s="2"/>
      <c r="EXR146" s="2"/>
      <c r="EXS146" s="2"/>
      <c r="EXT146" s="2"/>
      <c r="EXU146" s="2"/>
      <c r="EXV146" s="2"/>
      <c r="EXW146" s="2"/>
      <c r="EXX146" s="2"/>
      <c r="EXY146" s="2"/>
      <c r="EXZ146" s="2"/>
      <c r="EYA146" s="2"/>
      <c r="EYB146" s="2"/>
      <c r="EYC146" s="2"/>
      <c r="EYD146" s="2"/>
      <c r="EYE146" s="2"/>
      <c r="EYF146" s="2"/>
      <c r="EYG146" s="2"/>
      <c r="EYH146" s="2"/>
      <c r="EYI146" s="2"/>
      <c r="EYJ146" s="2"/>
      <c r="EYK146" s="2"/>
      <c r="EYL146" s="2"/>
      <c r="EYM146" s="2"/>
      <c r="EYN146" s="2"/>
      <c r="EYO146" s="2"/>
      <c r="EYP146" s="2"/>
      <c r="EYQ146" s="2"/>
      <c r="EYR146" s="2"/>
      <c r="EYS146" s="2"/>
      <c r="EYT146" s="2"/>
      <c r="EYU146" s="2"/>
      <c r="EYV146" s="2"/>
      <c r="EYW146" s="2"/>
      <c r="EYX146" s="2"/>
      <c r="EYY146" s="2"/>
      <c r="EYZ146" s="2"/>
      <c r="EZA146" s="2"/>
      <c r="EZB146" s="2"/>
      <c r="EZC146" s="2"/>
      <c r="EZD146" s="2"/>
      <c r="EZE146" s="2"/>
      <c r="EZF146" s="2"/>
      <c r="EZG146" s="2"/>
      <c r="EZH146" s="2"/>
      <c r="EZI146" s="2"/>
      <c r="EZJ146" s="2"/>
      <c r="EZK146" s="2"/>
      <c r="EZL146" s="2"/>
      <c r="EZM146" s="2"/>
      <c r="EZN146" s="2"/>
      <c r="EZO146" s="2"/>
      <c r="EZP146" s="2"/>
      <c r="EZQ146" s="2"/>
      <c r="EZR146" s="2"/>
      <c r="EZS146" s="2"/>
      <c r="EZT146" s="2"/>
      <c r="EZU146" s="2"/>
      <c r="EZV146" s="2"/>
      <c r="EZW146" s="2"/>
      <c r="EZX146" s="2"/>
      <c r="EZY146" s="2"/>
      <c r="EZZ146" s="2"/>
      <c r="FAA146" s="2"/>
      <c r="FAB146" s="2"/>
      <c r="FAC146" s="2"/>
      <c r="FAD146" s="2"/>
      <c r="FAE146" s="2"/>
      <c r="FAF146" s="2"/>
      <c r="FAG146" s="2"/>
      <c r="FAH146" s="2"/>
      <c r="FAI146" s="2"/>
      <c r="FAJ146" s="2"/>
      <c r="FAK146" s="2"/>
      <c r="FAL146" s="2"/>
      <c r="FAM146" s="2"/>
      <c r="FAN146" s="2"/>
      <c r="FAO146" s="2"/>
      <c r="FAP146" s="2"/>
      <c r="FAQ146" s="2"/>
      <c r="FAR146" s="2"/>
      <c r="FAS146" s="2"/>
      <c r="FAT146" s="2"/>
      <c r="FAU146" s="2"/>
      <c r="FAV146" s="2"/>
      <c r="FAW146" s="2"/>
      <c r="FAX146" s="2"/>
      <c r="FAY146" s="2"/>
      <c r="FAZ146" s="2"/>
      <c r="FBA146" s="2"/>
      <c r="FBB146" s="2"/>
      <c r="FBC146" s="2"/>
      <c r="FBD146" s="2"/>
      <c r="FBE146" s="2"/>
      <c r="FBF146" s="2"/>
      <c r="FBG146" s="2"/>
      <c r="FBH146" s="2"/>
      <c r="FBI146" s="2"/>
      <c r="FBJ146" s="2"/>
      <c r="FBK146" s="2"/>
      <c r="FBL146" s="2"/>
      <c r="FBM146" s="2"/>
      <c r="FBN146" s="2"/>
      <c r="FBO146" s="2"/>
      <c r="FBP146" s="2"/>
      <c r="FBQ146" s="2"/>
      <c r="FBR146" s="2"/>
      <c r="FBS146" s="2"/>
      <c r="FBT146" s="2"/>
      <c r="FBU146" s="2"/>
      <c r="FBV146" s="2"/>
      <c r="FBW146" s="2"/>
      <c r="FBX146" s="2"/>
      <c r="FBY146" s="2"/>
      <c r="FBZ146" s="2"/>
      <c r="FCA146" s="2"/>
      <c r="FCB146" s="2"/>
      <c r="FCC146" s="2"/>
      <c r="FCD146" s="2"/>
      <c r="FCE146" s="2"/>
      <c r="FCF146" s="2"/>
      <c r="FCG146" s="2"/>
      <c r="FCH146" s="2"/>
      <c r="FCI146" s="2"/>
      <c r="FCJ146" s="2"/>
      <c r="FCK146" s="2"/>
      <c r="FCL146" s="2"/>
      <c r="FCM146" s="2"/>
      <c r="FCN146" s="2"/>
      <c r="FCO146" s="2"/>
      <c r="FCP146" s="2"/>
      <c r="FCQ146" s="2"/>
      <c r="FCR146" s="2"/>
      <c r="FCS146" s="2"/>
      <c r="FCT146" s="2"/>
      <c r="FCU146" s="2"/>
      <c r="FCV146" s="2"/>
      <c r="FCW146" s="2"/>
      <c r="FCX146" s="2"/>
      <c r="FCY146" s="2"/>
      <c r="FCZ146" s="2"/>
      <c r="FDA146" s="2"/>
      <c r="FDB146" s="2"/>
      <c r="FDC146" s="2"/>
      <c r="FDD146" s="2"/>
      <c r="FDE146" s="2"/>
      <c r="FDF146" s="2"/>
      <c r="FDG146" s="2"/>
      <c r="FDH146" s="2"/>
      <c r="FDI146" s="2"/>
      <c r="FDJ146" s="2"/>
      <c r="FDK146" s="2"/>
      <c r="FDL146" s="2"/>
      <c r="FDM146" s="2"/>
      <c r="FDN146" s="2"/>
      <c r="FDO146" s="2"/>
      <c r="FDP146" s="2"/>
      <c r="FDQ146" s="2"/>
      <c r="FDR146" s="2"/>
      <c r="FDS146" s="2"/>
      <c r="FDT146" s="2"/>
      <c r="FDU146" s="2"/>
      <c r="FDV146" s="2"/>
      <c r="FDW146" s="2"/>
      <c r="FDX146" s="2"/>
      <c r="FDY146" s="2"/>
      <c r="FDZ146" s="2"/>
      <c r="FEA146" s="2"/>
      <c r="FEB146" s="2"/>
      <c r="FEC146" s="2"/>
      <c r="FED146" s="2"/>
      <c r="FEE146" s="2"/>
      <c r="FEF146" s="2"/>
      <c r="FEG146" s="2"/>
      <c r="FEH146" s="2"/>
      <c r="FEI146" s="2"/>
      <c r="FEJ146" s="2"/>
      <c r="FEK146" s="2"/>
      <c r="FEL146" s="2"/>
      <c r="FEM146" s="2"/>
      <c r="FEN146" s="2"/>
      <c r="FEO146" s="2"/>
      <c r="FEP146" s="2"/>
      <c r="FEQ146" s="2"/>
      <c r="FER146" s="2"/>
      <c r="FES146" s="2"/>
      <c r="FET146" s="2"/>
      <c r="FEU146" s="2"/>
      <c r="FEV146" s="2"/>
      <c r="FEW146" s="2"/>
      <c r="FEX146" s="2"/>
      <c r="FEY146" s="2"/>
      <c r="FEZ146" s="2"/>
      <c r="FFA146" s="2"/>
      <c r="FFB146" s="2"/>
      <c r="FFC146" s="2"/>
      <c r="FFD146" s="2"/>
      <c r="FFE146" s="2"/>
      <c r="FFF146" s="2"/>
      <c r="FFG146" s="2"/>
      <c r="FFH146" s="2"/>
      <c r="FFI146" s="2"/>
      <c r="FFJ146" s="2"/>
      <c r="FFK146" s="2"/>
      <c r="FFL146" s="2"/>
      <c r="FFM146" s="2"/>
      <c r="FFN146" s="2"/>
      <c r="FFO146" s="2"/>
      <c r="FFP146" s="2"/>
      <c r="FFQ146" s="2"/>
      <c r="FFR146" s="2"/>
      <c r="FFS146" s="2"/>
      <c r="FFT146" s="2"/>
      <c r="FFU146" s="2"/>
      <c r="FFV146" s="2"/>
      <c r="FFW146" s="2"/>
      <c r="FFX146" s="2"/>
      <c r="FFY146" s="2"/>
      <c r="FFZ146" s="2"/>
      <c r="FGA146" s="2"/>
      <c r="FGB146" s="2"/>
      <c r="FGC146" s="2"/>
      <c r="FGD146" s="2"/>
      <c r="FGE146" s="2"/>
      <c r="FGF146" s="2"/>
      <c r="FGG146" s="2"/>
      <c r="FGH146" s="2"/>
      <c r="FGI146" s="2"/>
      <c r="FGJ146" s="2"/>
      <c r="FGK146" s="2"/>
      <c r="FGL146" s="2"/>
      <c r="FGM146" s="2"/>
      <c r="FGN146" s="2"/>
      <c r="FGO146" s="2"/>
      <c r="FGP146" s="2"/>
      <c r="FGQ146" s="2"/>
      <c r="FGR146" s="2"/>
      <c r="FGS146" s="2"/>
      <c r="FGT146" s="2"/>
      <c r="FGU146" s="2"/>
      <c r="FGV146" s="2"/>
      <c r="FGW146" s="2"/>
      <c r="FGX146" s="2"/>
      <c r="FGY146" s="2"/>
      <c r="FGZ146" s="2"/>
      <c r="FHA146" s="2"/>
      <c r="FHB146" s="2"/>
      <c r="FHC146" s="2"/>
      <c r="FHD146" s="2"/>
      <c r="FHE146" s="2"/>
      <c r="FHF146" s="2"/>
      <c r="FHG146" s="2"/>
      <c r="FHH146" s="2"/>
      <c r="FHI146" s="2"/>
      <c r="FHJ146" s="2"/>
      <c r="FHK146" s="2"/>
      <c r="FHL146" s="2"/>
      <c r="FHM146" s="2"/>
      <c r="FHN146" s="2"/>
      <c r="FHO146" s="2"/>
      <c r="FHP146" s="2"/>
      <c r="FHQ146" s="2"/>
      <c r="FHR146" s="2"/>
      <c r="FHS146" s="2"/>
      <c r="FHT146" s="2"/>
      <c r="FHU146" s="2"/>
      <c r="FHV146" s="2"/>
      <c r="FHW146" s="2"/>
      <c r="FHX146" s="2"/>
      <c r="FHY146" s="2"/>
      <c r="FHZ146" s="2"/>
      <c r="FIA146" s="2"/>
      <c r="FIB146" s="2"/>
      <c r="FIC146" s="2"/>
      <c r="FID146" s="2"/>
      <c r="FIE146" s="2"/>
      <c r="FIF146" s="2"/>
      <c r="FIG146" s="2"/>
      <c r="FIH146" s="2"/>
      <c r="FII146" s="2"/>
      <c r="FIJ146" s="2"/>
      <c r="FIK146" s="2"/>
      <c r="FIL146" s="2"/>
      <c r="FIM146" s="2"/>
      <c r="FIN146" s="2"/>
      <c r="FIO146" s="2"/>
      <c r="FIP146" s="2"/>
      <c r="FIQ146" s="2"/>
      <c r="FIR146" s="2"/>
      <c r="FIS146" s="2"/>
      <c r="FIT146" s="2"/>
      <c r="FIU146" s="2"/>
      <c r="FIV146" s="2"/>
      <c r="FIW146" s="2"/>
      <c r="FIX146" s="2"/>
      <c r="FIY146" s="2"/>
      <c r="FIZ146" s="2"/>
      <c r="FJA146" s="2"/>
      <c r="FJB146" s="2"/>
      <c r="FJC146" s="2"/>
      <c r="FJD146" s="2"/>
      <c r="FJE146" s="2"/>
      <c r="FJF146" s="2"/>
      <c r="FJG146" s="2"/>
      <c r="FJH146" s="2"/>
      <c r="FJI146" s="2"/>
      <c r="FJJ146" s="2"/>
      <c r="FJK146" s="2"/>
      <c r="FJL146" s="2"/>
      <c r="FJM146" s="2"/>
      <c r="FJN146" s="2"/>
      <c r="FJO146" s="2"/>
      <c r="FJP146" s="2"/>
      <c r="FJQ146" s="2"/>
      <c r="FJR146" s="2"/>
      <c r="FJS146" s="2"/>
      <c r="FJT146" s="2"/>
      <c r="FJU146" s="2"/>
      <c r="FJV146" s="2"/>
      <c r="FJW146" s="2"/>
      <c r="FJX146" s="2"/>
      <c r="FJY146" s="2"/>
      <c r="FJZ146" s="2"/>
      <c r="FKA146" s="2"/>
      <c r="FKB146" s="2"/>
      <c r="FKC146" s="2"/>
      <c r="FKD146" s="2"/>
      <c r="FKE146" s="2"/>
      <c r="FKF146" s="2"/>
      <c r="FKG146" s="2"/>
      <c r="FKH146" s="2"/>
      <c r="FKI146" s="2"/>
      <c r="FKJ146" s="2"/>
      <c r="FKK146" s="2"/>
      <c r="FKL146" s="2"/>
      <c r="FKM146" s="2"/>
      <c r="FKN146" s="2"/>
      <c r="FKO146" s="2"/>
      <c r="FKP146" s="2"/>
      <c r="FKQ146" s="2"/>
      <c r="FKR146" s="2"/>
      <c r="FKS146" s="2"/>
      <c r="FKT146" s="2"/>
      <c r="FKU146" s="2"/>
      <c r="FKV146" s="2"/>
      <c r="FKW146" s="2"/>
      <c r="FKX146" s="2"/>
      <c r="FKY146" s="2"/>
      <c r="FKZ146" s="2"/>
      <c r="FLA146" s="2"/>
      <c r="FLB146" s="2"/>
      <c r="FLC146" s="2"/>
      <c r="FLD146" s="2"/>
      <c r="FLE146" s="2"/>
      <c r="FLF146" s="2"/>
      <c r="FLG146" s="2"/>
      <c r="FLH146" s="2"/>
      <c r="FLI146" s="2"/>
      <c r="FLJ146" s="2"/>
      <c r="FLK146" s="2"/>
      <c r="FLL146" s="2"/>
      <c r="FLM146" s="2"/>
      <c r="FLN146" s="2"/>
      <c r="FLO146" s="2"/>
      <c r="FLP146" s="2"/>
      <c r="FLQ146" s="2"/>
      <c r="FLR146" s="2"/>
      <c r="FLS146" s="2"/>
      <c r="FLT146" s="2"/>
      <c r="FLU146" s="2"/>
      <c r="FLV146" s="2"/>
      <c r="FLW146" s="2"/>
      <c r="FLX146" s="2"/>
      <c r="FLY146" s="2"/>
      <c r="FLZ146" s="2"/>
      <c r="FMA146" s="2"/>
      <c r="FMB146" s="2"/>
      <c r="FMC146" s="2"/>
      <c r="FMD146" s="2"/>
      <c r="FME146" s="2"/>
      <c r="FMF146" s="2"/>
      <c r="FMG146" s="2"/>
      <c r="FMH146" s="2"/>
      <c r="FMI146" s="2"/>
      <c r="FMJ146" s="2"/>
      <c r="FMK146" s="2"/>
      <c r="FML146" s="2"/>
      <c r="FMM146" s="2"/>
      <c r="FMN146" s="2"/>
      <c r="FMO146" s="2"/>
      <c r="FMP146" s="2"/>
      <c r="FMQ146" s="2"/>
      <c r="FMR146" s="2"/>
      <c r="FMS146" s="2"/>
      <c r="FMT146" s="2"/>
      <c r="FMU146" s="2"/>
      <c r="FMV146" s="2"/>
      <c r="FMW146" s="2"/>
      <c r="FMX146" s="2"/>
      <c r="FMY146" s="2"/>
      <c r="FMZ146" s="2"/>
      <c r="FNA146" s="2"/>
      <c r="FNB146" s="2"/>
      <c r="FNC146" s="2"/>
      <c r="FND146" s="2"/>
      <c r="FNE146" s="2"/>
      <c r="FNF146" s="2"/>
      <c r="FNG146" s="2"/>
      <c r="FNH146" s="2"/>
      <c r="FNI146" s="2"/>
      <c r="FNJ146" s="2"/>
      <c r="FNK146" s="2"/>
      <c r="FNL146" s="2"/>
      <c r="FNM146" s="2"/>
      <c r="FNN146" s="2"/>
      <c r="FNO146" s="2"/>
      <c r="FNP146" s="2"/>
      <c r="FNQ146" s="2"/>
      <c r="FNR146" s="2"/>
      <c r="FNS146" s="2"/>
      <c r="FNT146" s="2"/>
      <c r="FNU146" s="2"/>
      <c r="FNV146" s="2"/>
      <c r="FNW146" s="2"/>
      <c r="FNX146" s="2"/>
      <c r="FNY146" s="2"/>
      <c r="FNZ146" s="2"/>
      <c r="FOA146" s="2"/>
      <c r="FOB146" s="2"/>
      <c r="FOC146" s="2"/>
      <c r="FOD146" s="2"/>
      <c r="FOE146" s="2"/>
      <c r="FOF146" s="2"/>
      <c r="FOG146" s="2"/>
      <c r="FOH146" s="2"/>
      <c r="FOI146" s="2"/>
      <c r="FOJ146" s="2"/>
      <c r="FOK146" s="2"/>
      <c r="FOL146" s="2"/>
      <c r="FOM146" s="2"/>
      <c r="FON146" s="2"/>
      <c r="FOO146" s="2"/>
      <c r="FOP146" s="2"/>
      <c r="FOQ146" s="2"/>
      <c r="FOR146" s="2"/>
      <c r="FOS146" s="2"/>
      <c r="FOT146" s="2"/>
      <c r="FOU146" s="2"/>
      <c r="FOV146" s="2"/>
      <c r="FOW146" s="2"/>
      <c r="FOX146" s="2"/>
      <c r="FOY146" s="2"/>
      <c r="FOZ146" s="2"/>
      <c r="FPA146" s="2"/>
      <c r="FPB146" s="2"/>
      <c r="FPC146" s="2"/>
      <c r="FPD146" s="2"/>
      <c r="FPE146" s="2"/>
      <c r="FPF146" s="2"/>
      <c r="FPG146" s="2"/>
      <c r="FPH146" s="2"/>
      <c r="FPI146" s="2"/>
      <c r="FPJ146" s="2"/>
      <c r="FPK146" s="2"/>
      <c r="FPL146" s="2"/>
      <c r="FPM146" s="2"/>
      <c r="FPN146" s="2"/>
      <c r="FPO146" s="2"/>
      <c r="FPP146" s="2"/>
      <c r="FPQ146" s="2"/>
      <c r="FPR146" s="2"/>
      <c r="FPS146" s="2"/>
      <c r="FPT146" s="2"/>
      <c r="FPU146" s="2"/>
      <c r="FPV146" s="2"/>
      <c r="FPW146" s="2"/>
      <c r="FPX146" s="2"/>
      <c r="FPY146" s="2"/>
      <c r="FPZ146" s="2"/>
      <c r="FQA146" s="2"/>
      <c r="FQB146" s="2"/>
      <c r="FQC146" s="2"/>
      <c r="FQD146" s="2"/>
      <c r="FQE146" s="2"/>
      <c r="FQF146" s="2"/>
      <c r="FQG146" s="2"/>
      <c r="FQH146" s="2"/>
      <c r="FQI146" s="2"/>
      <c r="FQJ146" s="2"/>
      <c r="FQK146" s="2"/>
      <c r="FQL146" s="2"/>
      <c r="FQM146" s="2"/>
      <c r="FQN146" s="2"/>
      <c r="FQO146" s="2"/>
      <c r="FQP146" s="2"/>
      <c r="FQQ146" s="2"/>
      <c r="FQR146" s="2"/>
      <c r="FQS146" s="2"/>
      <c r="FQT146" s="2"/>
      <c r="FQU146" s="2"/>
      <c r="FQV146" s="2"/>
      <c r="FQW146" s="2"/>
      <c r="FQX146" s="2"/>
      <c r="FQY146" s="2"/>
      <c r="FQZ146" s="2"/>
      <c r="FRA146" s="2"/>
      <c r="FRB146" s="2"/>
      <c r="FRC146" s="2"/>
      <c r="FRD146" s="2"/>
      <c r="FRE146" s="2"/>
      <c r="FRF146" s="2"/>
      <c r="FRG146" s="2"/>
      <c r="FRH146" s="2"/>
      <c r="FRI146" s="2"/>
      <c r="FRJ146" s="2"/>
      <c r="FRK146" s="2"/>
      <c r="FRL146" s="2"/>
      <c r="FRM146" s="2"/>
      <c r="FRN146" s="2"/>
      <c r="FRO146" s="2"/>
      <c r="FRP146" s="2"/>
      <c r="FRQ146" s="2"/>
      <c r="FRR146" s="2"/>
      <c r="FRS146" s="2"/>
      <c r="FRT146" s="2"/>
      <c r="FRU146" s="2"/>
      <c r="FRV146" s="2"/>
      <c r="FRW146" s="2"/>
      <c r="FRX146" s="2"/>
      <c r="FRY146" s="2"/>
      <c r="FRZ146" s="2"/>
      <c r="FSA146" s="2"/>
      <c r="FSB146" s="2"/>
      <c r="FSC146" s="2"/>
      <c r="FSD146" s="2"/>
      <c r="FSE146" s="2"/>
      <c r="FSF146" s="2"/>
      <c r="FSG146" s="2"/>
      <c r="FSH146" s="2"/>
      <c r="FSI146" s="2"/>
      <c r="FSJ146" s="2"/>
      <c r="FSK146" s="2"/>
      <c r="FSL146" s="2"/>
      <c r="FSM146" s="2"/>
      <c r="FSN146" s="2"/>
      <c r="FSO146" s="2"/>
      <c r="FSP146" s="2"/>
      <c r="FSQ146" s="2"/>
      <c r="FSR146" s="2"/>
      <c r="FSS146" s="2"/>
      <c r="FST146" s="2"/>
      <c r="FSU146" s="2"/>
      <c r="FSV146" s="2"/>
      <c r="FSW146" s="2"/>
      <c r="FSX146" s="2"/>
      <c r="FSY146" s="2"/>
      <c r="FSZ146" s="2"/>
      <c r="FTA146" s="2"/>
      <c r="FTB146" s="2"/>
      <c r="FTC146" s="2"/>
      <c r="FTD146" s="2"/>
      <c r="FTE146" s="2"/>
      <c r="FTF146" s="2"/>
      <c r="FTG146" s="2"/>
      <c r="FTH146" s="2"/>
      <c r="FTI146" s="2"/>
      <c r="FTJ146" s="2"/>
      <c r="FTK146" s="2"/>
      <c r="FTL146" s="2"/>
      <c r="FTM146" s="2"/>
      <c r="FTN146" s="2"/>
      <c r="FTO146" s="2"/>
      <c r="FTP146" s="2"/>
      <c r="FTQ146" s="2"/>
      <c r="FTR146" s="2"/>
      <c r="FTS146" s="2"/>
      <c r="FTT146" s="2"/>
      <c r="FTU146" s="2"/>
      <c r="FTV146" s="2"/>
      <c r="FTW146" s="2"/>
      <c r="FTX146" s="2"/>
      <c r="FTY146" s="2"/>
      <c r="FTZ146" s="2"/>
      <c r="FUA146" s="2"/>
      <c r="FUB146" s="2"/>
      <c r="FUC146" s="2"/>
      <c r="FUD146" s="2"/>
      <c r="FUE146" s="2"/>
      <c r="FUF146" s="2"/>
      <c r="FUG146" s="2"/>
      <c r="FUH146" s="2"/>
      <c r="FUI146" s="2"/>
      <c r="FUJ146" s="2"/>
      <c r="FUK146" s="2"/>
      <c r="FUL146" s="2"/>
      <c r="FUM146" s="2"/>
      <c r="FUN146" s="2"/>
      <c r="FUO146" s="2"/>
      <c r="FUP146" s="2"/>
      <c r="FUQ146" s="2"/>
      <c r="FUR146" s="2"/>
      <c r="FUS146" s="2"/>
      <c r="FUT146" s="2"/>
      <c r="FUU146" s="2"/>
      <c r="FUV146" s="2"/>
      <c r="FUW146" s="2"/>
      <c r="FUX146" s="2"/>
      <c r="FUY146" s="2"/>
      <c r="FUZ146" s="2"/>
      <c r="FVA146" s="2"/>
      <c r="FVB146" s="2"/>
      <c r="FVC146" s="2"/>
      <c r="FVD146" s="2"/>
      <c r="FVE146" s="2"/>
      <c r="FVF146" s="2"/>
      <c r="FVG146" s="2"/>
      <c r="FVH146" s="2"/>
      <c r="FVI146" s="2"/>
      <c r="FVJ146" s="2"/>
      <c r="FVK146" s="2"/>
      <c r="FVL146" s="2"/>
      <c r="FVM146" s="2"/>
      <c r="FVN146" s="2"/>
      <c r="FVO146" s="2"/>
      <c r="FVP146" s="2"/>
      <c r="FVQ146" s="2"/>
      <c r="FVR146" s="2"/>
      <c r="FVS146" s="2"/>
      <c r="FVT146" s="2"/>
      <c r="FVU146" s="2"/>
      <c r="FVV146" s="2"/>
      <c r="FVW146" s="2"/>
      <c r="FVX146" s="2"/>
      <c r="FVY146" s="2"/>
      <c r="FVZ146" s="2"/>
      <c r="FWA146" s="2"/>
      <c r="FWB146" s="2"/>
      <c r="FWC146" s="2"/>
      <c r="FWD146" s="2"/>
      <c r="FWE146" s="2"/>
      <c r="FWF146" s="2"/>
      <c r="FWG146" s="2"/>
      <c r="FWH146" s="2"/>
      <c r="FWI146" s="2"/>
      <c r="FWJ146" s="2"/>
      <c r="FWK146" s="2"/>
      <c r="FWL146" s="2"/>
      <c r="FWM146" s="2"/>
      <c r="FWN146" s="2"/>
      <c r="FWO146" s="2"/>
      <c r="FWP146" s="2"/>
      <c r="FWQ146" s="2"/>
      <c r="FWR146" s="2"/>
      <c r="FWS146" s="2"/>
      <c r="FWT146" s="2"/>
      <c r="FWU146" s="2"/>
      <c r="FWV146" s="2"/>
      <c r="FWW146" s="2"/>
      <c r="FWX146" s="2"/>
      <c r="FWY146" s="2"/>
      <c r="FWZ146" s="2"/>
      <c r="FXA146" s="2"/>
      <c r="FXB146" s="2"/>
      <c r="FXC146" s="2"/>
      <c r="FXD146" s="2"/>
      <c r="FXE146" s="2"/>
      <c r="FXF146" s="2"/>
      <c r="FXG146" s="2"/>
      <c r="FXH146" s="2"/>
      <c r="FXI146" s="2"/>
      <c r="FXJ146" s="2"/>
      <c r="FXK146" s="2"/>
      <c r="FXL146" s="2"/>
      <c r="FXM146" s="2"/>
      <c r="FXN146" s="2"/>
      <c r="FXO146" s="2"/>
      <c r="FXP146" s="2"/>
      <c r="FXQ146" s="2"/>
      <c r="FXR146" s="2"/>
      <c r="FXS146" s="2"/>
      <c r="FXT146" s="2"/>
      <c r="FXU146" s="2"/>
      <c r="FXV146" s="2"/>
      <c r="FXW146" s="2"/>
      <c r="FXX146" s="2"/>
      <c r="FXY146" s="2"/>
      <c r="FXZ146" s="2"/>
      <c r="FYA146" s="2"/>
      <c r="FYB146" s="2"/>
      <c r="FYC146" s="2"/>
      <c r="FYD146" s="2"/>
      <c r="FYE146" s="2"/>
      <c r="FYF146" s="2"/>
      <c r="FYG146" s="2"/>
      <c r="FYH146" s="2"/>
      <c r="FYI146" s="2"/>
      <c r="FYJ146" s="2"/>
      <c r="FYK146" s="2"/>
      <c r="FYL146" s="2"/>
      <c r="FYM146" s="2"/>
      <c r="FYN146" s="2"/>
      <c r="FYO146" s="2"/>
      <c r="FYP146" s="2"/>
      <c r="FYQ146" s="2"/>
      <c r="FYR146" s="2"/>
      <c r="FYS146" s="2"/>
      <c r="FYT146" s="2"/>
      <c r="FYU146" s="2"/>
      <c r="FYV146" s="2"/>
      <c r="FYW146" s="2"/>
      <c r="FYX146" s="2"/>
      <c r="FYY146" s="2"/>
      <c r="FYZ146" s="2"/>
      <c r="FZA146" s="2"/>
      <c r="FZB146" s="2"/>
      <c r="FZC146" s="2"/>
      <c r="FZD146" s="2"/>
      <c r="FZE146" s="2"/>
      <c r="FZF146" s="2"/>
      <c r="FZG146" s="2"/>
      <c r="FZH146" s="2"/>
      <c r="FZI146" s="2"/>
      <c r="FZJ146" s="2"/>
      <c r="FZK146" s="2"/>
      <c r="FZL146" s="2"/>
      <c r="FZM146" s="2"/>
      <c r="FZN146" s="2"/>
      <c r="FZO146" s="2"/>
      <c r="FZP146" s="2"/>
      <c r="FZQ146" s="2"/>
      <c r="FZR146" s="2"/>
      <c r="FZS146" s="2"/>
      <c r="FZT146" s="2"/>
      <c r="FZU146" s="2"/>
      <c r="FZV146" s="2"/>
      <c r="FZW146" s="2"/>
      <c r="FZX146" s="2"/>
      <c r="FZY146" s="2"/>
      <c r="FZZ146" s="2"/>
      <c r="GAA146" s="2"/>
      <c r="GAB146" s="2"/>
      <c r="GAC146" s="2"/>
      <c r="GAD146" s="2"/>
      <c r="GAE146" s="2"/>
      <c r="GAF146" s="2"/>
      <c r="GAG146" s="2"/>
      <c r="GAH146" s="2"/>
      <c r="GAI146" s="2"/>
      <c r="GAJ146" s="2"/>
      <c r="GAK146" s="2"/>
      <c r="GAL146" s="2"/>
      <c r="GAM146" s="2"/>
      <c r="GAN146" s="2"/>
      <c r="GAO146" s="2"/>
      <c r="GAP146" s="2"/>
      <c r="GAQ146" s="2"/>
      <c r="GAR146" s="2"/>
      <c r="GAS146" s="2"/>
      <c r="GAT146" s="2"/>
      <c r="GAU146" s="2"/>
      <c r="GAV146" s="2"/>
      <c r="GAW146" s="2"/>
      <c r="GAX146" s="2"/>
      <c r="GAY146" s="2"/>
      <c r="GAZ146" s="2"/>
      <c r="GBA146" s="2"/>
      <c r="GBB146" s="2"/>
      <c r="GBC146" s="2"/>
      <c r="GBD146" s="2"/>
      <c r="GBE146" s="2"/>
      <c r="GBF146" s="2"/>
      <c r="GBG146" s="2"/>
      <c r="GBH146" s="2"/>
      <c r="GBI146" s="2"/>
      <c r="GBJ146" s="2"/>
      <c r="GBK146" s="2"/>
      <c r="GBL146" s="2"/>
      <c r="GBM146" s="2"/>
      <c r="GBN146" s="2"/>
      <c r="GBO146" s="2"/>
      <c r="GBP146" s="2"/>
      <c r="GBQ146" s="2"/>
      <c r="GBR146" s="2"/>
      <c r="GBS146" s="2"/>
      <c r="GBT146" s="2"/>
      <c r="GBU146" s="2"/>
      <c r="GBV146" s="2"/>
      <c r="GBW146" s="2"/>
      <c r="GBX146" s="2"/>
      <c r="GBY146" s="2"/>
      <c r="GBZ146" s="2"/>
      <c r="GCA146" s="2"/>
      <c r="GCB146" s="2"/>
      <c r="GCC146" s="2"/>
      <c r="GCD146" s="2"/>
      <c r="GCE146" s="2"/>
      <c r="GCF146" s="2"/>
      <c r="GCG146" s="2"/>
      <c r="GCH146" s="2"/>
      <c r="GCI146" s="2"/>
      <c r="GCJ146" s="2"/>
      <c r="GCK146" s="2"/>
      <c r="GCL146" s="2"/>
      <c r="GCM146" s="2"/>
      <c r="GCN146" s="2"/>
      <c r="GCO146" s="2"/>
      <c r="GCP146" s="2"/>
      <c r="GCQ146" s="2"/>
      <c r="GCR146" s="2"/>
      <c r="GCS146" s="2"/>
      <c r="GCT146" s="2"/>
      <c r="GCU146" s="2"/>
      <c r="GCV146" s="2"/>
      <c r="GCW146" s="2"/>
      <c r="GCX146" s="2"/>
      <c r="GCY146" s="2"/>
      <c r="GCZ146" s="2"/>
      <c r="GDA146" s="2"/>
      <c r="GDB146" s="2"/>
      <c r="GDC146" s="2"/>
      <c r="GDD146" s="2"/>
      <c r="GDE146" s="2"/>
      <c r="GDF146" s="2"/>
      <c r="GDG146" s="2"/>
      <c r="GDH146" s="2"/>
      <c r="GDI146" s="2"/>
      <c r="GDJ146" s="2"/>
      <c r="GDK146" s="2"/>
      <c r="GDL146" s="2"/>
      <c r="GDM146" s="2"/>
      <c r="GDN146" s="2"/>
      <c r="GDO146" s="2"/>
      <c r="GDP146" s="2"/>
      <c r="GDQ146" s="2"/>
      <c r="GDR146" s="2"/>
      <c r="GDS146" s="2"/>
      <c r="GDT146" s="2"/>
      <c r="GDU146" s="2"/>
      <c r="GDV146" s="2"/>
      <c r="GDW146" s="2"/>
      <c r="GDX146" s="2"/>
      <c r="GDY146" s="2"/>
      <c r="GDZ146" s="2"/>
      <c r="GEA146" s="2"/>
      <c r="GEB146" s="2"/>
      <c r="GEC146" s="2"/>
      <c r="GED146" s="2"/>
      <c r="GEE146" s="2"/>
      <c r="GEF146" s="2"/>
      <c r="GEG146" s="2"/>
      <c r="GEH146" s="2"/>
      <c r="GEI146" s="2"/>
      <c r="GEJ146" s="2"/>
      <c r="GEK146" s="2"/>
      <c r="GEL146" s="2"/>
      <c r="GEM146" s="2"/>
      <c r="GEN146" s="2"/>
      <c r="GEO146" s="2"/>
      <c r="GEP146" s="2"/>
      <c r="GEQ146" s="2"/>
      <c r="GER146" s="2"/>
      <c r="GES146" s="2"/>
      <c r="GET146" s="2"/>
      <c r="GEU146" s="2"/>
      <c r="GEV146" s="2"/>
      <c r="GEW146" s="2"/>
      <c r="GEX146" s="2"/>
      <c r="GEY146" s="2"/>
      <c r="GEZ146" s="2"/>
      <c r="GFA146" s="2"/>
      <c r="GFB146" s="2"/>
      <c r="GFC146" s="2"/>
      <c r="GFD146" s="2"/>
      <c r="GFE146" s="2"/>
      <c r="GFF146" s="2"/>
      <c r="GFG146" s="2"/>
      <c r="GFH146" s="2"/>
      <c r="GFI146" s="2"/>
      <c r="GFJ146" s="2"/>
      <c r="GFK146" s="2"/>
      <c r="GFL146" s="2"/>
      <c r="GFM146" s="2"/>
      <c r="GFN146" s="2"/>
      <c r="GFO146" s="2"/>
      <c r="GFP146" s="2"/>
      <c r="GFQ146" s="2"/>
      <c r="GFR146" s="2"/>
      <c r="GFS146" s="2"/>
      <c r="GFT146" s="2"/>
      <c r="GFU146" s="2"/>
      <c r="GFV146" s="2"/>
      <c r="GFW146" s="2"/>
      <c r="GFX146" s="2"/>
      <c r="GFY146" s="2"/>
      <c r="GFZ146" s="2"/>
      <c r="GGA146" s="2"/>
      <c r="GGB146" s="2"/>
      <c r="GGC146" s="2"/>
      <c r="GGD146" s="2"/>
      <c r="GGE146" s="2"/>
      <c r="GGF146" s="2"/>
      <c r="GGG146" s="2"/>
      <c r="GGH146" s="2"/>
      <c r="GGI146" s="2"/>
      <c r="GGJ146" s="2"/>
      <c r="GGK146" s="2"/>
      <c r="GGL146" s="2"/>
      <c r="GGM146" s="2"/>
      <c r="GGN146" s="2"/>
      <c r="GGO146" s="2"/>
      <c r="GGP146" s="2"/>
      <c r="GGQ146" s="2"/>
      <c r="GGR146" s="2"/>
      <c r="GGS146" s="2"/>
      <c r="GGT146" s="2"/>
      <c r="GGU146" s="2"/>
      <c r="GGV146" s="2"/>
      <c r="GGW146" s="2"/>
      <c r="GGX146" s="2"/>
      <c r="GGY146" s="2"/>
      <c r="GGZ146" s="2"/>
      <c r="GHA146" s="2"/>
      <c r="GHB146" s="2"/>
      <c r="GHC146" s="2"/>
      <c r="GHD146" s="2"/>
      <c r="GHE146" s="2"/>
      <c r="GHF146" s="2"/>
      <c r="GHG146" s="2"/>
      <c r="GHH146" s="2"/>
      <c r="GHI146" s="2"/>
      <c r="GHJ146" s="2"/>
      <c r="GHK146" s="2"/>
      <c r="GHL146" s="2"/>
      <c r="GHM146" s="2"/>
      <c r="GHN146" s="2"/>
      <c r="GHO146" s="2"/>
      <c r="GHP146" s="2"/>
      <c r="GHQ146" s="2"/>
      <c r="GHR146" s="2"/>
      <c r="GHS146" s="2"/>
      <c r="GHT146" s="2"/>
      <c r="GHU146" s="2"/>
      <c r="GHV146" s="2"/>
      <c r="GHW146" s="2"/>
      <c r="GHX146" s="2"/>
      <c r="GHY146" s="2"/>
      <c r="GHZ146" s="2"/>
      <c r="GIA146" s="2"/>
      <c r="GIB146" s="2"/>
      <c r="GIC146" s="2"/>
      <c r="GID146" s="2"/>
      <c r="GIE146" s="2"/>
      <c r="GIF146" s="2"/>
      <c r="GIG146" s="2"/>
      <c r="GIH146" s="2"/>
      <c r="GII146" s="2"/>
      <c r="GIJ146" s="2"/>
      <c r="GIK146" s="2"/>
      <c r="GIL146" s="2"/>
      <c r="GIM146" s="2"/>
      <c r="GIN146" s="2"/>
      <c r="GIO146" s="2"/>
      <c r="GIP146" s="2"/>
      <c r="GIQ146" s="2"/>
      <c r="GIR146" s="2"/>
      <c r="GIS146" s="2"/>
      <c r="GIT146" s="2"/>
      <c r="GIU146" s="2"/>
      <c r="GIV146" s="2"/>
      <c r="GIW146" s="2"/>
      <c r="GIX146" s="2"/>
      <c r="GIY146" s="2"/>
      <c r="GIZ146" s="2"/>
      <c r="GJA146" s="2"/>
      <c r="GJB146" s="2"/>
      <c r="GJC146" s="2"/>
      <c r="GJD146" s="2"/>
      <c r="GJE146" s="2"/>
      <c r="GJF146" s="2"/>
      <c r="GJG146" s="2"/>
      <c r="GJH146" s="2"/>
      <c r="GJI146" s="2"/>
      <c r="GJJ146" s="2"/>
      <c r="GJK146" s="2"/>
      <c r="GJL146" s="2"/>
      <c r="GJM146" s="2"/>
      <c r="GJN146" s="2"/>
      <c r="GJO146" s="2"/>
      <c r="GJP146" s="2"/>
      <c r="GJQ146" s="2"/>
      <c r="GJR146" s="2"/>
      <c r="GJS146" s="2"/>
      <c r="GJT146" s="2"/>
      <c r="GJU146" s="2"/>
      <c r="GJV146" s="2"/>
      <c r="GJW146" s="2"/>
      <c r="GJX146" s="2"/>
      <c r="GJY146" s="2"/>
      <c r="GJZ146" s="2"/>
      <c r="GKA146" s="2"/>
      <c r="GKB146" s="2"/>
      <c r="GKC146" s="2"/>
      <c r="GKD146" s="2"/>
      <c r="GKE146" s="2"/>
      <c r="GKF146" s="2"/>
      <c r="GKG146" s="2"/>
      <c r="GKH146" s="2"/>
      <c r="GKI146" s="2"/>
      <c r="GKJ146" s="2"/>
      <c r="GKK146" s="2"/>
      <c r="GKL146" s="2"/>
      <c r="GKM146" s="2"/>
      <c r="GKN146" s="2"/>
      <c r="GKO146" s="2"/>
      <c r="GKP146" s="2"/>
      <c r="GKQ146" s="2"/>
      <c r="GKR146" s="2"/>
      <c r="GKS146" s="2"/>
      <c r="GKT146" s="2"/>
      <c r="GKU146" s="2"/>
      <c r="GKV146" s="2"/>
      <c r="GKW146" s="2"/>
      <c r="GKX146" s="2"/>
      <c r="GKY146" s="2"/>
      <c r="GKZ146" s="2"/>
      <c r="GLA146" s="2"/>
      <c r="GLB146" s="2"/>
      <c r="GLC146" s="2"/>
      <c r="GLD146" s="2"/>
      <c r="GLE146" s="2"/>
      <c r="GLF146" s="2"/>
      <c r="GLG146" s="2"/>
      <c r="GLH146" s="2"/>
      <c r="GLI146" s="2"/>
      <c r="GLJ146" s="2"/>
      <c r="GLK146" s="2"/>
      <c r="GLL146" s="2"/>
      <c r="GLM146" s="2"/>
      <c r="GLN146" s="2"/>
      <c r="GLO146" s="2"/>
      <c r="GLP146" s="2"/>
      <c r="GLQ146" s="2"/>
      <c r="GLR146" s="2"/>
      <c r="GLS146" s="2"/>
      <c r="GLT146" s="2"/>
      <c r="GLU146" s="2"/>
      <c r="GLV146" s="2"/>
      <c r="GLW146" s="2"/>
      <c r="GLX146" s="2"/>
      <c r="GLY146" s="2"/>
      <c r="GLZ146" s="2"/>
      <c r="GMA146" s="2"/>
      <c r="GMB146" s="2"/>
      <c r="GMC146" s="2"/>
      <c r="GMD146" s="2"/>
      <c r="GME146" s="2"/>
      <c r="GMF146" s="2"/>
      <c r="GMG146" s="2"/>
      <c r="GMH146" s="2"/>
      <c r="GMI146" s="2"/>
      <c r="GMJ146" s="2"/>
      <c r="GMK146" s="2"/>
      <c r="GML146" s="2"/>
      <c r="GMM146" s="2"/>
      <c r="GMN146" s="2"/>
      <c r="GMO146" s="2"/>
      <c r="GMP146" s="2"/>
      <c r="GMQ146" s="2"/>
      <c r="GMR146" s="2"/>
      <c r="GMS146" s="2"/>
      <c r="GMT146" s="2"/>
      <c r="GMU146" s="2"/>
      <c r="GMV146" s="2"/>
      <c r="GMW146" s="2"/>
      <c r="GMX146" s="2"/>
      <c r="GMY146" s="2"/>
      <c r="GMZ146" s="2"/>
      <c r="GNA146" s="2"/>
      <c r="GNB146" s="2"/>
      <c r="GNC146" s="2"/>
      <c r="GND146" s="2"/>
      <c r="GNE146" s="2"/>
      <c r="GNF146" s="2"/>
      <c r="GNG146" s="2"/>
      <c r="GNH146" s="2"/>
      <c r="GNI146" s="2"/>
      <c r="GNJ146" s="2"/>
      <c r="GNK146" s="2"/>
      <c r="GNL146" s="2"/>
      <c r="GNM146" s="2"/>
      <c r="GNN146" s="2"/>
      <c r="GNO146" s="2"/>
      <c r="GNP146" s="2"/>
      <c r="GNQ146" s="2"/>
      <c r="GNR146" s="2"/>
      <c r="GNS146" s="2"/>
      <c r="GNT146" s="2"/>
      <c r="GNU146" s="2"/>
      <c r="GNV146" s="2"/>
      <c r="GNW146" s="2"/>
      <c r="GNX146" s="2"/>
      <c r="GNY146" s="2"/>
      <c r="GNZ146" s="2"/>
      <c r="GOA146" s="2"/>
      <c r="GOB146" s="2"/>
      <c r="GOC146" s="2"/>
      <c r="GOD146" s="2"/>
      <c r="GOE146" s="2"/>
      <c r="GOF146" s="2"/>
      <c r="GOG146" s="2"/>
      <c r="GOH146" s="2"/>
      <c r="GOI146" s="2"/>
      <c r="GOJ146" s="2"/>
      <c r="GOK146" s="2"/>
      <c r="GOL146" s="2"/>
      <c r="GOM146" s="2"/>
      <c r="GON146" s="2"/>
      <c r="GOO146" s="2"/>
      <c r="GOP146" s="2"/>
      <c r="GOQ146" s="2"/>
      <c r="GOR146" s="2"/>
      <c r="GOS146" s="2"/>
      <c r="GOT146" s="2"/>
      <c r="GOU146" s="2"/>
      <c r="GOV146" s="2"/>
      <c r="GOW146" s="2"/>
      <c r="GOX146" s="2"/>
      <c r="GOY146" s="2"/>
      <c r="GOZ146" s="2"/>
      <c r="GPA146" s="2"/>
      <c r="GPB146" s="2"/>
      <c r="GPC146" s="2"/>
      <c r="GPD146" s="2"/>
      <c r="GPE146" s="2"/>
      <c r="GPF146" s="2"/>
      <c r="GPG146" s="2"/>
      <c r="GPH146" s="2"/>
      <c r="GPI146" s="2"/>
      <c r="GPJ146" s="2"/>
      <c r="GPK146" s="2"/>
      <c r="GPL146" s="2"/>
      <c r="GPM146" s="2"/>
      <c r="GPN146" s="2"/>
      <c r="GPO146" s="2"/>
      <c r="GPP146" s="2"/>
      <c r="GPQ146" s="2"/>
      <c r="GPR146" s="2"/>
      <c r="GPS146" s="2"/>
      <c r="GPT146" s="2"/>
      <c r="GPU146" s="2"/>
      <c r="GPV146" s="2"/>
      <c r="GPW146" s="2"/>
      <c r="GPX146" s="2"/>
      <c r="GPY146" s="2"/>
      <c r="GPZ146" s="2"/>
      <c r="GQA146" s="2"/>
      <c r="GQB146" s="2"/>
      <c r="GQC146" s="2"/>
      <c r="GQD146" s="2"/>
      <c r="GQE146" s="2"/>
      <c r="GQF146" s="2"/>
      <c r="GQG146" s="2"/>
      <c r="GQH146" s="2"/>
      <c r="GQI146" s="2"/>
      <c r="GQJ146" s="2"/>
      <c r="GQK146" s="2"/>
      <c r="GQL146" s="2"/>
      <c r="GQM146" s="2"/>
      <c r="GQN146" s="2"/>
      <c r="GQO146" s="2"/>
      <c r="GQP146" s="2"/>
      <c r="GQQ146" s="2"/>
      <c r="GQR146" s="2"/>
      <c r="GQS146" s="2"/>
      <c r="GQT146" s="2"/>
      <c r="GQU146" s="2"/>
      <c r="GQV146" s="2"/>
      <c r="GQW146" s="2"/>
      <c r="GQX146" s="2"/>
      <c r="GQY146" s="2"/>
      <c r="GQZ146" s="2"/>
      <c r="GRA146" s="2"/>
      <c r="GRB146" s="2"/>
      <c r="GRC146" s="2"/>
      <c r="GRD146" s="2"/>
      <c r="GRE146" s="2"/>
      <c r="GRF146" s="2"/>
      <c r="GRG146" s="2"/>
      <c r="GRH146" s="2"/>
      <c r="GRI146" s="2"/>
      <c r="GRJ146" s="2"/>
      <c r="GRK146" s="2"/>
      <c r="GRL146" s="2"/>
      <c r="GRM146" s="2"/>
      <c r="GRN146" s="2"/>
      <c r="GRO146" s="2"/>
      <c r="GRP146" s="2"/>
      <c r="GRQ146" s="2"/>
      <c r="GRR146" s="2"/>
      <c r="GRS146" s="2"/>
      <c r="GRT146" s="2"/>
      <c r="GRU146" s="2"/>
      <c r="GRV146" s="2"/>
      <c r="GRW146" s="2"/>
      <c r="GRX146" s="2"/>
      <c r="GRY146" s="2"/>
      <c r="GRZ146" s="2"/>
      <c r="GSA146" s="2"/>
      <c r="GSB146" s="2"/>
      <c r="GSC146" s="2"/>
      <c r="GSD146" s="2"/>
      <c r="GSE146" s="2"/>
      <c r="GSF146" s="2"/>
      <c r="GSG146" s="2"/>
      <c r="GSH146" s="2"/>
      <c r="GSI146" s="2"/>
      <c r="GSJ146" s="2"/>
      <c r="GSK146" s="2"/>
      <c r="GSL146" s="2"/>
      <c r="GSM146" s="2"/>
      <c r="GSN146" s="2"/>
      <c r="GSO146" s="2"/>
      <c r="GSP146" s="2"/>
      <c r="GSQ146" s="2"/>
      <c r="GSR146" s="2"/>
      <c r="GSS146" s="2"/>
      <c r="GST146" s="2"/>
      <c r="GSU146" s="2"/>
      <c r="GSV146" s="2"/>
      <c r="GSW146" s="2"/>
      <c r="GSX146" s="2"/>
      <c r="GSY146" s="2"/>
      <c r="GSZ146" s="2"/>
      <c r="GTA146" s="2"/>
      <c r="GTB146" s="2"/>
      <c r="GTC146" s="2"/>
      <c r="GTD146" s="2"/>
      <c r="GTE146" s="2"/>
      <c r="GTF146" s="2"/>
      <c r="GTG146" s="2"/>
      <c r="GTH146" s="2"/>
      <c r="GTI146" s="2"/>
      <c r="GTJ146" s="2"/>
      <c r="GTK146" s="2"/>
      <c r="GTL146" s="2"/>
      <c r="GTM146" s="2"/>
      <c r="GTN146" s="2"/>
      <c r="GTO146" s="2"/>
      <c r="GTP146" s="2"/>
      <c r="GTQ146" s="2"/>
      <c r="GTR146" s="2"/>
      <c r="GTS146" s="2"/>
      <c r="GTT146" s="2"/>
      <c r="GTU146" s="2"/>
      <c r="GTV146" s="2"/>
      <c r="GTW146" s="2"/>
      <c r="GTX146" s="2"/>
      <c r="GTY146" s="2"/>
      <c r="GTZ146" s="2"/>
      <c r="GUA146" s="2"/>
      <c r="GUB146" s="2"/>
      <c r="GUC146" s="2"/>
      <c r="GUD146" s="2"/>
      <c r="GUE146" s="2"/>
      <c r="GUF146" s="2"/>
      <c r="GUG146" s="2"/>
      <c r="GUH146" s="2"/>
      <c r="GUI146" s="2"/>
      <c r="GUJ146" s="2"/>
      <c r="GUK146" s="2"/>
      <c r="GUL146" s="2"/>
      <c r="GUM146" s="2"/>
      <c r="GUN146" s="2"/>
      <c r="GUO146" s="2"/>
      <c r="GUP146" s="2"/>
      <c r="GUQ146" s="2"/>
      <c r="GUR146" s="2"/>
      <c r="GUS146" s="2"/>
      <c r="GUT146" s="2"/>
      <c r="GUU146" s="2"/>
      <c r="GUV146" s="2"/>
      <c r="GUW146" s="2"/>
      <c r="GUX146" s="2"/>
      <c r="GUY146" s="2"/>
      <c r="GUZ146" s="2"/>
      <c r="GVA146" s="2"/>
      <c r="GVB146" s="2"/>
      <c r="GVC146" s="2"/>
      <c r="GVD146" s="2"/>
      <c r="GVE146" s="2"/>
      <c r="GVF146" s="2"/>
      <c r="GVG146" s="2"/>
      <c r="GVH146" s="2"/>
      <c r="GVI146" s="2"/>
      <c r="GVJ146" s="2"/>
      <c r="GVK146" s="2"/>
      <c r="GVL146" s="2"/>
      <c r="GVM146" s="2"/>
      <c r="GVN146" s="2"/>
      <c r="GVO146" s="2"/>
      <c r="GVP146" s="2"/>
      <c r="GVQ146" s="2"/>
      <c r="GVR146" s="2"/>
      <c r="GVS146" s="2"/>
      <c r="GVT146" s="2"/>
      <c r="GVU146" s="2"/>
      <c r="GVV146" s="2"/>
      <c r="GVW146" s="2"/>
      <c r="GVX146" s="2"/>
      <c r="GVY146" s="2"/>
      <c r="GVZ146" s="2"/>
      <c r="GWA146" s="2"/>
      <c r="GWB146" s="2"/>
      <c r="GWC146" s="2"/>
      <c r="GWD146" s="2"/>
      <c r="GWE146" s="2"/>
      <c r="GWF146" s="2"/>
      <c r="GWG146" s="2"/>
      <c r="GWH146" s="2"/>
      <c r="GWI146" s="2"/>
      <c r="GWJ146" s="2"/>
      <c r="GWK146" s="2"/>
      <c r="GWL146" s="2"/>
      <c r="GWM146" s="2"/>
      <c r="GWN146" s="2"/>
      <c r="GWO146" s="2"/>
      <c r="GWP146" s="2"/>
      <c r="GWQ146" s="2"/>
      <c r="GWR146" s="2"/>
      <c r="GWS146" s="2"/>
      <c r="GWT146" s="2"/>
      <c r="GWU146" s="2"/>
      <c r="GWV146" s="2"/>
      <c r="GWW146" s="2"/>
      <c r="GWX146" s="2"/>
      <c r="GWY146" s="2"/>
      <c r="GWZ146" s="2"/>
      <c r="GXA146" s="2"/>
      <c r="GXB146" s="2"/>
      <c r="GXC146" s="2"/>
      <c r="GXD146" s="2"/>
      <c r="GXE146" s="2"/>
      <c r="GXF146" s="2"/>
      <c r="GXG146" s="2"/>
      <c r="GXH146" s="2"/>
      <c r="GXI146" s="2"/>
      <c r="GXJ146" s="2"/>
      <c r="GXK146" s="2"/>
      <c r="GXL146" s="2"/>
      <c r="GXM146" s="2"/>
      <c r="GXN146" s="2"/>
      <c r="GXO146" s="2"/>
      <c r="GXP146" s="2"/>
      <c r="GXQ146" s="2"/>
      <c r="GXR146" s="2"/>
      <c r="GXS146" s="2"/>
      <c r="GXT146" s="2"/>
      <c r="GXU146" s="2"/>
      <c r="GXV146" s="2"/>
      <c r="GXW146" s="2"/>
      <c r="GXX146" s="2"/>
      <c r="GXY146" s="2"/>
      <c r="GXZ146" s="2"/>
      <c r="GYA146" s="2"/>
      <c r="GYB146" s="2"/>
      <c r="GYC146" s="2"/>
      <c r="GYD146" s="2"/>
      <c r="GYE146" s="2"/>
      <c r="GYF146" s="2"/>
      <c r="GYG146" s="2"/>
      <c r="GYH146" s="2"/>
      <c r="GYI146" s="2"/>
      <c r="GYJ146" s="2"/>
      <c r="GYK146" s="2"/>
      <c r="GYL146" s="2"/>
      <c r="GYM146" s="2"/>
      <c r="GYN146" s="2"/>
      <c r="GYO146" s="2"/>
      <c r="GYP146" s="2"/>
      <c r="GYQ146" s="2"/>
      <c r="GYR146" s="2"/>
      <c r="GYS146" s="2"/>
      <c r="GYT146" s="2"/>
      <c r="GYU146" s="2"/>
      <c r="GYV146" s="2"/>
      <c r="GYW146" s="2"/>
      <c r="GYX146" s="2"/>
      <c r="GYY146" s="2"/>
      <c r="GYZ146" s="2"/>
      <c r="GZA146" s="2"/>
      <c r="GZB146" s="2"/>
      <c r="GZC146" s="2"/>
      <c r="GZD146" s="2"/>
      <c r="GZE146" s="2"/>
      <c r="GZF146" s="2"/>
      <c r="GZG146" s="2"/>
      <c r="GZH146" s="2"/>
      <c r="GZI146" s="2"/>
      <c r="GZJ146" s="2"/>
      <c r="GZK146" s="2"/>
      <c r="GZL146" s="2"/>
      <c r="GZM146" s="2"/>
      <c r="GZN146" s="2"/>
      <c r="GZO146" s="2"/>
      <c r="GZP146" s="2"/>
      <c r="GZQ146" s="2"/>
      <c r="GZR146" s="2"/>
      <c r="GZS146" s="2"/>
      <c r="GZT146" s="2"/>
      <c r="GZU146" s="2"/>
      <c r="GZV146" s="2"/>
      <c r="GZW146" s="2"/>
      <c r="GZX146" s="2"/>
      <c r="GZY146" s="2"/>
      <c r="GZZ146" s="2"/>
      <c r="HAA146" s="2"/>
      <c r="HAB146" s="2"/>
      <c r="HAC146" s="2"/>
      <c r="HAD146" s="2"/>
      <c r="HAE146" s="2"/>
      <c r="HAF146" s="2"/>
      <c r="HAG146" s="2"/>
      <c r="HAH146" s="2"/>
      <c r="HAI146" s="2"/>
      <c r="HAJ146" s="2"/>
      <c r="HAK146" s="2"/>
      <c r="HAL146" s="2"/>
      <c r="HAM146" s="2"/>
      <c r="HAN146" s="2"/>
      <c r="HAO146" s="2"/>
      <c r="HAP146" s="2"/>
      <c r="HAQ146" s="2"/>
      <c r="HAR146" s="2"/>
      <c r="HAS146" s="2"/>
      <c r="HAT146" s="2"/>
      <c r="HAU146" s="2"/>
      <c r="HAV146" s="2"/>
      <c r="HAW146" s="2"/>
      <c r="HAX146" s="2"/>
      <c r="HAY146" s="2"/>
      <c r="HAZ146" s="2"/>
      <c r="HBA146" s="2"/>
      <c r="HBB146" s="2"/>
      <c r="HBC146" s="2"/>
      <c r="HBD146" s="2"/>
      <c r="HBE146" s="2"/>
      <c r="HBF146" s="2"/>
      <c r="HBG146" s="2"/>
      <c r="HBH146" s="2"/>
      <c r="HBI146" s="2"/>
      <c r="HBJ146" s="2"/>
      <c r="HBK146" s="2"/>
      <c r="HBL146" s="2"/>
      <c r="HBM146" s="2"/>
      <c r="HBN146" s="2"/>
      <c r="HBO146" s="2"/>
      <c r="HBP146" s="2"/>
      <c r="HBQ146" s="2"/>
      <c r="HBR146" s="2"/>
      <c r="HBS146" s="2"/>
      <c r="HBT146" s="2"/>
      <c r="HBU146" s="2"/>
      <c r="HBV146" s="2"/>
      <c r="HBW146" s="2"/>
      <c r="HBX146" s="2"/>
      <c r="HBY146" s="2"/>
      <c r="HBZ146" s="2"/>
      <c r="HCA146" s="2"/>
      <c r="HCB146" s="2"/>
      <c r="HCC146" s="2"/>
      <c r="HCD146" s="2"/>
      <c r="HCE146" s="2"/>
      <c r="HCF146" s="2"/>
      <c r="HCG146" s="2"/>
      <c r="HCH146" s="2"/>
      <c r="HCI146" s="2"/>
      <c r="HCJ146" s="2"/>
      <c r="HCK146" s="2"/>
      <c r="HCL146" s="2"/>
      <c r="HCM146" s="2"/>
      <c r="HCN146" s="2"/>
      <c r="HCO146" s="2"/>
      <c r="HCP146" s="2"/>
      <c r="HCQ146" s="2"/>
      <c r="HCR146" s="2"/>
      <c r="HCS146" s="2"/>
      <c r="HCT146" s="2"/>
      <c r="HCU146" s="2"/>
      <c r="HCV146" s="2"/>
      <c r="HCW146" s="2"/>
      <c r="HCX146" s="2"/>
      <c r="HCY146" s="2"/>
      <c r="HCZ146" s="2"/>
      <c r="HDA146" s="2"/>
      <c r="HDB146" s="2"/>
      <c r="HDC146" s="2"/>
      <c r="HDD146" s="2"/>
      <c r="HDE146" s="2"/>
      <c r="HDF146" s="2"/>
      <c r="HDG146" s="2"/>
      <c r="HDH146" s="2"/>
      <c r="HDI146" s="2"/>
      <c r="HDJ146" s="2"/>
      <c r="HDK146" s="2"/>
      <c r="HDL146" s="2"/>
      <c r="HDM146" s="2"/>
      <c r="HDN146" s="2"/>
      <c r="HDO146" s="2"/>
      <c r="HDP146" s="2"/>
      <c r="HDQ146" s="2"/>
      <c r="HDR146" s="2"/>
      <c r="HDS146" s="2"/>
      <c r="HDT146" s="2"/>
      <c r="HDU146" s="2"/>
      <c r="HDV146" s="2"/>
      <c r="HDW146" s="2"/>
      <c r="HDX146" s="2"/>
      <c r="HDY146" s="2"/>
      <c r="HDZ146" s="2"/>
      <c r="HEA146" s="2"/>
      <c r="HEB146" s="2"/>
      <c r="HEC146" s="2"/>
      <c r="HED146" s="2"/>
      <c r="HEE146" s="2"/>
      <c r="HEF146" s="2"/>
      <c r="HEG146" s="2"/>
      <c r="HEH146" s="2"/>
      <c r="HEI146" s="2"/>
      <c r="HEJ146" s="2"/>
      <c r="HEK146" s="2"/>
      <c r="HEL146" s="2"/>
      <c r="HEM146" s="2"/>
      <c r="HEN146" s="2"/>
      <c r="HEO146" s="2"/>
      <c r="HEP146" s="2"/>
      <c r="HEQ146" s="2"/>
      <c r="HER146" s="2"/>
      <c r="HES146" s="2"/>
      <c r="HET146" s="2"/>
      <c r="HEU146" s="2"/>
      <c r="HEV146" s="2"/>
      <c r="HEW146" s="2"/>
      <c r="HEX146" s="2"/>
      <c r="HEY146" s="2"/>
      <c r="HEZ146" s="2"/>
      <c r="HFA146" s="2"/>
      <c r="HFB146" s="2"/>
      <c r="HFC146" s="2"/>
      <c r="HFD146" s="2"/>
      <c r="HFE146" s="2"/>
      <c r="HFF146" s="2"/>
      <c r="HFG146" s="2"/>
      <c r="HFH146" s="2"/>
      <c r="HFI146" s="2"/>
      <c r="HFJ146" s="2"/>
      <c r="HFK146" s="2"/>
      <c r="HFL146" s="2"/>
      <c r="HFM146" s="2"/>
      <c r="HFN146" s="2"/>
      <c r="HFO146" s="2"/>
      <c r="HFP146" s="2"/>
      <c r="HFQ146" s="2"/>
      <c r="HFR146" s="2"/>
      <c r="HFS146" s="2"/>
      <c r="HFT146" s="2"/>
      <c r="HFU146" s="2"/>
      <c r="HFV146" s="2"/>
      <c r="HFW146" s="2"/>
      <c r="HFX146" s="2"/>
      <c r="HFY146" s="2"/>
      <c r="HFZ146" s="2"/>
      <c r="HGA146" s="2"/>
      <c r="HGB146" s="2"/>
      <c r="HGC146" s="2"/>
      <c r="HGD146" s="2"/>
      <c r="HGE146" s="2"/>
      <c r="HGF146" s="2"/>
      <c r="HGG146" s="2"/>
      <c r="HGH146" s="2"/>
      <c r="HGI146" s="2"/>
      <c r="HGJ146" s="2"/>
      <c r="HGK146" s="2"/>
      <c r="HGL146" s="2"/>
      <c r="HGM146" s="2"/>
      <c r="HGN146" s="2"/>
      <c r="HGO146" s="2"/>
      <c r="HGP146" s="2"/>
      <c r="HGQ146" s="2"/>
      <c r="HGR146" s="2"/>
      <c r="HGS146" s="2"/>
      <c r="HGT146" s="2"/>
      <c r="HGU146" s="2"/>
      <c r="HGV146" s="2"/>
      <c r="HGW146" s="2"/>
      <c r="HGX146" s="2"/>
      <c r="HGY146" s="2"/>
      <c r="HGZ146" s="2"/>
      <c r="HHA146" s="2"/>
      <c r="HHB146" s="2"/>
      <c r="HHC146" s="2"/>
      <c r="HHD146" s="2"/>
      <c r="HHE146" s="2"/>
      <c r="HHF146" s="2"/>
      <c r="HHG146" s="2"/>
      <c r="HHH146" s="2"/>
      <c r="HHI146" s="2"/>
      <c r="HHJ146" s="2"/>
      <c r="HHK146" s="2"/>
      <c r="HHL146" s="2"/>
      <c r="HHM146" s="2"/>
      <c r="HHN146" s="2"/>
      <c r="HHO146" s="2"/>
      <c r="HHP146" s="2"/>
      <c r="HHQ146" s="2"/>
      <c r="HHR146" s="2"/>
      <c r="HHS146" s="2"/>
      <c r="HHT146" s="2"/>
      <c r="HHU146" s="2"/>
      <c r="HHV146" s="2"/>
      <c r="HHW146" s="2"/>
      <c r="HHX146" s="2"/>
      <c r="HHY146" s="2"/>
      <c r="HHZ146" s="2"/>
      <c r="HIA146" s="2"/>
      <c r="HIB146" s="2"/>
      <c r="HIC146" s="2"/>
      <c r="HID146" s="2"/>
      <c r="HIE146" s="2"/>
      <c r="HIF146" s="2"/>
      <c r="HIG146" s="2"/>
      <c r="HIH146" s="2"/>
      <c r="HII146" s="2"/>
      <c r="HIJ146" s="2"/>
      <c r="HIK146" s="2"/>
      <c r="HIL146" s="2"/>
      <c r="HIM146" s="2"/>
      <c r="HIN146" s="2"/>
      <c r="HIO146" s="2"/>
      <c r="HIP146" s="2"/>
      <c r="HIQ146" s="2"/>
      <c r="HIR146" s="2"/>
      <c r="HIS146" s="2"/>
      <c r="HIT146" s="2"/>
      <c r="HIU146" s="2"/>
      <c r="HIV146" s="2"/>
      <c r="HIW146" s="2"/>
      <c r="HIX146" s="2"/>
      <c r="HIY146" s="2"/>
      <c r="HIZ146" s="2"/>
      <c r="HJA146" s="2"/>
      <c r="HJB146" s="2"/>
      <c r="HJC146" s="2"/>
      <c r="HJD146" s="2"/>
      <c r="HJE146" s="2"/>
      <c r="HJF146" s="2"/>
      <c r="HJG146" s="2"/>
      <c r="HJH146" s="2"/>
      <c r="HJI146" s="2"/>
      <c r="HJJ146" s="2"/>
      <c r="HJK146" s="2"/>
      <c r="HJL146" s="2"/>
      <c r="HJM146" s="2"/>
      <c r="HJN146" s="2"/>
      <c r="HJO146" s="2"/>
      <c r="HJP146" s="2"/>
      <c r="HJQ146" s="2"/>
      <c r="HJR146" s="2"/>
      <c r="HJS146" s="2"/>
      <c r="HJT146" s="2"/>
      <c r="HJU146" s="2"/>
      <c r="HJV146" s="2"/>
      <c r="HJW146" s="2"/>
      <c r="HJX146" s="2"/>
      <c r="HJY146" s="2"/>
      <c r="HJZ146" s="2"/>
      <c r="HKA146" s="2"/>
      <c r="HKB146" s="2"/>
      <c r="HKC146" s="2"/>
      <c r="HKD146" s="2"/>
      <c r="HKE146" s="2"/>
      <c r="HKF146" s="2"/>
      <c r="HKG146" s="2"/>
      <c r="HKH146" s="2"/>
      <c r="HKI146" s="2"/>
      <c r="HKJ146" s="2"/>
      <c r="HKK146" s="2"/>
      <c r="HKL146" s="2"/>
      <c r="HKM146" s="2"/>
      <c r="HKN146" s="2"/>
      <c r="HKO146" s="2"/>
      <c r="HKP146" s="2"/>
      <c r="HKQ146" s="2"/>
      <c r="HKR146" s="2"/>
      <c r="HKS146" s="2"/>
      <c r="HKT146" s="2"/>
      <c r="HKU146" s="2"/>
      <c r="HKV146" s="2"/>
      <c r="HKW146" s="2"/>
      <c r="HKX146" s="2"/>
      <c r="HKY146" s="2"/>
      <c r="HKZ146" s="2"/>
      <c r="HLA146" s="2"/>
      <c r="HLB146" s="2"/>
      <c r="HLC146" s="2"/>
      <c r="HLD146" s="2"/>
      <c r="HLE146" s="2"/>
      <c r="HLF146" s="2"/>
      <c r="HLG146" s="2"/>
      <c r="HLH146" s="2"/>
      <c r="HLI146" s="2"/>
      <c r="HLJ146" s="2"/>
      <c r="HLK146" s="2"/>
      <c r="HLL146" s="2"/>
      <c r="HLM146" s="2"/>
      <c r="HLN146" s="2"/>
      <c r="HLO146" s="2"/>
      <c r="HLP146" s="2"/>
      <c r="HLQ146" s="2"/>
      <c r="HLR146" s="2"/>
      <c r="HLS146" s="2"/>
      <c r="HLT146" s="2"/>
      <c r="HLU146" s="2"/>
      <c r="HLV146" s="2"/>
      <c r="HLW146" s="2"/>
      <c r="HLX146" s="2"/>
      <c r="HLY146" s="2"/>
      <c r="HLZ146" s="2"/>
      <c r="HMA146" s="2"/>
      <c r="HMB146" s="2"/>
      <c r="HMC146" s="2"/>
      <c r="HMD146" s="2"/>
      <c r="HME146" s="2"/>
      <c r="HMF146" s="2"/>
      <c r="HMG146" s="2"/>
      <c r="HMH146" s="2"/>
      <c r="HMI146" s="2"/>
      <c r="HMJ146" s="2"/>
      <c r="HMK146" s="2"/>
      <c r="HML146" s="2"/>
      <c r="HMM146" s="2"/>
      <c r="HMN146" s="2"/>
      <c r="HMO146" s="2"/>
      <c r="HMP146" s="2"/>
      <c r="HMQ146" s="2"/>
      <c r="HMR146" s="2"/>
      <c r="HMS146" s="2"/>
      <c r="HMT146" s="2"/>
      <c r="HMU146" s="2"/>
      <c r="HMV146" s="2"/>
      <c r="HMW146" s="2"/>
      <c r="HMX146" s="2"/>
      <c r="HMY146" s="2"/>
      <c r="HMZ146" s="2"/>
      <c r="HNA146" s="2"/>
      <c r="HNB146" s="2"/>
      <c r="HNC146" s="2"/>
      <c r="HND146" s="2"/>
      <c r="HNE146" s="2"/>
      <c r="HNF146" s="2"/>
      <c r="HNG146" s="2"/>
      <c r="HNH146" s="2"/>
      <c r="HNI146" s="2"/>
      <c r="HNJ146" s="2"/>
      <c r="HNK146" s="2"/>
      <c r="HNL146" s="2"/>
      <c r="HNM146" s="2"/>
      <c r="HNN146" s="2"/>
      <c r="HNO146" s="2"/>
      <c r="HNP146" s="2"/>
      <c r="HNQ146" s="2"/>
      <c r="HNR146" s="2"/>
      <c r="HNS146" s="2"/>
      <c r="HNT146" s="2"/>
      <c r="HNU146" s="2"/>
      <c r="HNV146" s="2"/>
      <c r="HNW146" s="2"/>
      <c r="HNX146" s="2"/>
      <c r="HNY146" s="2"/>
      <c r="HNZ146" s="2"/>
      <c r="HOA146" s="2"/>
      <c r="HOB146" s="2"/>
      <c r="HOC146" s="2"/>
      <c r="HOD146" s="2"/>
      <c r="HOE146" s="2"/>
      <c r="HOF146" s="2"/>
      <c r="HOG146" s="2"/>
      <c r="HOH146" s="2"/>
      <c r="HOI146" s="2"/>
      <c r="HOJ146" s="2"/>
      <c r="HOK146" s="2"/>
      <c r="HOL146" s="2"/>
      <c r="HOM146" s="2"/>
      <c r="HON146" s="2"/>
      <c r="HOO146" s="2"/>
      <c r="HOP146" s="2"/>
      <c r="HOQ146" s="2"/>
      <c r="HOR146" s="2"/>
      <c r="HOS146" s="2"/>
      <c r="HOT146" s="2"/>
      <c r="HOU146" s="2"/>
      <c r="HOV146" s="2"/>
      <c r="HOW146" s="2"/>
      <c r="HOX146" s="2"/>
      <c r="HOY146" s="2"/>
      <c r="HOZ146" s="2"/>
      <c r="HPA146" s="2"/>
      <c r="HPB146" s="2"/>
      <c r="HPC146" s="2"/>
      <c r="HPD146" s="2"/>
      <c r="HPE146" s="2"/>
      <c r="HPF146" s="2"/>
      <c r="HPG146" s="2"/>
      <c r="HPH146" s="2"/>
      <c r="HPI146" s="2"/>
      <c r="HPJ146" s="2"/>
      <c r="HPK146" s="2"/>
      <c r="HPL146" s="2"/>
      <c r="HPM146" s="2"/>
      <c r="HPN146" s="2"/>
      <c r="HPO146" s="2"/>
      <c r="HPP146" s="2"/>
      <c r="HPQ146" s="2"/>
      <c r="HPR146" s="2"/>
      <c r="HPS146" s="2"/>
      <c r="HPT146" s="2"/>
      <c r="HPU146" s="2"/>
      <c r="HPV146" s="2"/>
      <c r="HPW146" s="2"/>
      <c r="HPX146" s="2"/>
      <c r="HPY146" s="2"/>
      <c r="HPZ146" s="2"/>
      <c r="HQA146" s="2"/>
      <c r="HQB146" s="2"/>
      <c r="HQC146" s="2"/>
      <c r="HQD146" s="2"/>
      <c r="HQE146" s="2"/>
      <c r="HQF146" s="2"/>
      <c r="HQG146" s="2"/>
      <c r="HQH146" s="2"/>
      <c r="HQI146" s="2"/>
      <c r="HQJ146" s="2"/>
      <c r="HQK146" s="2"/>
      <c r="HQL146" s="2"/>
      <c r="HQM146" s="2"/>
      <c r="HQN146" s="2"/>
      <c r="HQO146" s="2"/>
      <c r="HQP146" s="2"/>
      <c r="HQQ146" s="2"/>
      <c r="HQR146" s="2"/>
      <c r="HQS146" s="2"/>
      <c r="HQT146" s="2"/>
      <c r="HQU146" s="2"/>
      <c r="HQV146" s="2"/>
      <c r="HQW146" s="2"/>
      <c r="HQX146" s="2"/>
      <c r="HQY146" s="2"/>
      <c r="HQZ146" s="2"/>
      <c r="HRA146" s="2"/>
      <c r="HRB146" s="2"/>
      <c r="HRC146" s="2"/>
      <c r="HRD146" s="2"/>
      <c r="HRE146" s="2"/>
      <c r="HRF146" s="2"/>
      <c r="HRG146" s="2"/>
      <c r="HRH146" s="2"/>
      <c r="HRI146" s="2"/>
      <c r="HRJ146" s="2"/>
      <c r="HRK146" s="2"/>
      <c r="HRL146" s="2"/>
      <c r="HRM146" s="2"/>
      <c r="HRN146" s="2"/>
      <c r="HRO146" s="2"/>
      <c r="HRP146" s="2"/>
      <c r="HRQ146" s="2"/>
      <c r="HRR146" s="2"/>
      <c r="HRS146" s="2"/>
      <c r="HRT146" s="2"/>
      <c r="HRU146" s="2"/>
      <c r="HRV146" s="2"/>
      <c r="HRW146" s="2"/>
      <c r="HRX146" s="2"/>
      <c r="HRY146" s="2"/>
      <c r="HRZ146" s="2"/>
      <c r="HSA146" s="2"/>
      <c r="HSB146" s="2"/>
      <c r="HSC146" s="2"/>
      <c r="HSD146" s="2"/>
      <c r="HSE146" s="2"/>
      <c r="HSF146" s="2"/>
      <c r="HSG146" s="2"/>
      <c r="HSH146" s="2"/>
      <c r="HSI146" s="2"/>
      <c r="HSJ146" s="2"/>
      <c r="HSK146" s="2"/>
      <c r="HSL146" s="2"/>
      <c r="HSM146" s="2"/>
      <c r="HSN146" s="2"/>
      <c r="HSO146" s="2"/>
      <c r="HSP146" s="2"/>
      <c r="HSQ146" s="2"/>
      <c r="HSR146" s="2"/>
      <c r="HSS146" s="2"/>
      <c r="HST146" s="2"/>
      <c r="HSU146" s="2"/>
      <c r="HSV146" s="2"/>
      <c r="HSW146" s="2"/>
      <c r="HSX146" s="2"/>
      <c r="HSY146" s="2"/>
      <c r="HSZ146" s="2"/>
      <c r="HTA146" s="2"/>
      <c r="HTB146" s="2"/>
      <c r="HTC146" s="2"/>
      <c r="HTD146" s="2"/>
      <c r="HTE146" s="2"/>
      <c r="HTF146" s="2"/>
      <c r="HTG146" s="2"/>
      <c r="HTH146" s="2"/>
      <c r="HTI146" s="2"/>
      <c r="HTJ146" s="2"/>
      <c r="HTK146" s="2"/>
      <c r="HTL146" s="2"/>
      <c r="HTM146" s="2"/>
      <c r="HTN146" s="2"/>
      <c r="HTO146" s="2"/>
      <c r="HTP146" s="2"/>
      <c r="HTQ146" s="2"/>
      <c r="HTR146" s="2"/>
      <c r="HTS146" s="2"/>
      <c r="HTT146" s="2"/>
      <c r="HTU146" s="2"/>
      <c r="HTV146" s="2"/>
      <c r="HTW146" s="2"/>
      <c r="HTX146" s="2"/>
      <c r="HTY146" s="2"/>
      <c r="HTZ146" s="2"/>
      <c r="HUA146" s="2"/>
      <c r="HUB146" s="2"/>
      <c r="HUC146" s="2"/>
      <c r="HUD146" s="2"/>
      <c r="HUE146" s="2"/>
      <c r="HUF146" s="2"/>
      <c r="HUG146" s="2"/>
      <c r="HUH146" s="2"/>
      <c r="HUI146" s="2"/>
      <c r="HUJ146" s="2"/>
      <c r="HUK146" s="2"/>
      <c r="HUL146" s="2"/>
      <c r="HUM146" s="2"/>
      <c r="HUN146" s="2"/>
      <c r="HUO146" s="2"/>
      <c r="HUP146" s="2"/>
      <c r="HUQ146" s="2"/>
      <c r="HUR146" s="2"/>
      <c r="HUS146" s="2"/>
      <c r="HUT146" s="2"/>
      <c r="HUU146" s="2"/>
      <c r="HUV146" s="2"/>
      <c r="HUW146" s="2"/>
      <c r="HUX146" s="2"/>
      <c r="HUY146" s="2"/>
      <c r="HUZ146" s="2"/>
      <c r="HVA146" s="2"/>
      <c r="HVB146" s="2"/>
      <c r="HVC146" s="2"/>
      <c r="HVD146" s="2"/>
      <c r="HVE146" s="2"/>
      <c r="HVF146" s="2"/>
      <c r="HVG146" s="2"/>
      <c r="HVH146" s="2"/>
      <c r="HVI146" s="2"/>
      <c r="HVJ146" s="2"/>
      <c r="HVK146" s="2"/>
      <c r="HVL146" s="2"/>
      <c r="HVM146" s="2"/>
      <c r="HVN146" s="2"/>
      <c r="HVO146" s="2"/>
      <c r="HVP146" s="2"/>
      <c r="HVQ146" s="2"/>
      <c r="HVR146" s="2"/>
      <c r="HVS146" s="2"/>
      <c r="HVT146" s="2"/>
      <c r="HVU146" s="2"/>
      <c r="HVV146" s="2"/>
      <c r="HVW146" s="2"/>
      <c r="HVX146" s="2"/>
      <c r="HVY146" s="2"/>
      <c r="HVZ146" s="2"/>
      <c r="HWA146" s="2"/>
      <c r="HWB146" s="2"/>
      <c r="HWC146" s="2"/>
      <c r="HWD146" s="2"/>
      <c r="HWE146" s="2"/>
      <c r="HWF146" s="2"/>
      <c r="HWG146" s="2"/>
      <c r="HWH146" s="2"/>
      <c r="HWI146" s="2"/>
      <c r="HWJ146" s="2"/>
      <c r="HWK146" s="2"/>
      <c r="HWL146" s="2"/>
      <c r="HWM146" s="2"/>
      <c r="HWN146" s="2"/>
      <c r="HWO146" s="2"/>
      <c r="HWP146" s="2"/>
      <c r="HWQ146" s="2"/>
      <c r="HWR146" s="2"/>
      <c r="HWS146" s="2"/>
      <c r="HWT146" s="2"/>
      <c r="HWU146" s="2"/>
      <c r="HWV146" s="2"/>
      <c r="HWW146" s="2"/>
      <c r="HWX146" s="2"/>
      <c r="HWY146" s="2"/>
      <c r="HWZ146" s="2"/>
      <c r="HXA146" s="2"/>
      <c r="HXB146" s="2"/>
      <c r="HXC146" s="2"/>
      <c r="HXD146" s="2"/>
      <c r="HXE146" s="2"/>
      <c r="HXF146" s="2"/>
      <c r="HXG146" s="2"/>
      <c r="HXH146" s="2"/>
      <c r="HXI146" s="2"/>
      <c r="HXJ146" s="2"/>
      <c r="HXK146" s="2"/>
      <c r="HXL146" s="2"/>
      <c r="HXM146" s="2"/>
      <c r="HXN146" s="2"/>
      <c r="HXO146" s="2"/>
      <c r="HXP146" s="2"/>
      <c r="HXQ146" s="2"/>
      <c r="HXR146" s="2"/>
      <c r="HXS146" s="2"/>
      <c r="HXT146" s="2"/>
      <c r="HXU146" s="2"/>
      <c r="HXV146" s="2"/>
      <c r="HXW146" s="2"/>
      <c r="HXX146" s="2"/>
      <c r="HXY146" s="2"/>
      <c r="HXZ146" s="2"/>
      <c r="HYA146" s="2"/>
      <c r="HYB146" s="2"/>
      <c r="HYC146" s="2"/>
      <c r="HYD146" s="2"/>
      <c r="HYE146" s="2"/>
      <c r="HYF146" s="2"/>
      <c r="HYG146" s="2"/>
      <c r="HYH146" s="2"/>
      <c r="HYI146" s="2"/>
      <c r="HYJ146" s="2"/>
      <c r="HYK146" s="2"/>
      <c r="HYL146" s="2"/>
      <c r="HYM146" s="2"/>
      <c r="HYN146" s="2"/>
      <c r="HYO146" s="2"/>
      <c r="HYP146" s="2"/>
      <c r="HYQ146" s="2"/>
      <c r="HYR146" s="2"/>
      <c r="HYS146" s="2"/>
      <c r="HYT146" s="2"/>
      <c r="HYU146" s="2"/>
      <c r="HYV146" s="2"/>
      <c r="HYW146" s="2"/>
      <c r="HYX146" s="2"/>
      <c r="HYY146" s="2"/>
      <c r="HYZ146" s="2"/>
      <c r="HZA146" s="2"/>
      <c r="HZB146" s="2"/>
      <c r="HZC146" s="2"/>
      <c r="HZD146" s="2"/>
      <c r="HZE146" s="2"/>
      <c r="HZF146" s="2"/>
      <c r="HZG146" s="2"/>
      <c r="HZH146" s="2"/>
      <c r="HZI146" s="2"/>
      <c r="HZJ146" s="2"/>
      <c r="HZK146" s="2"/>
      <c r="HZL146" s="2"/>
      <c r="HZM146" s="2"/>
      <c r="HZN146" s="2"/>
      <c r="HZO146" s="2"/>
      <c r="HZP146" s="2"/>
      <c r="HZQ146" s="2"/>
      <c r="HZR146" s="2"/>
      <c r="HZS146" s="2"/>
      <c r="HZT146" s="2"/>
      <c r="HZU146" s="2"/>
      <c r="HZV146" s="2"/>
      <c r="HZW146" s="2"/>
      <c r="HZX146" s="2"/>
      <c r="HZY146" s="2"/>
      <c r="HZZ146" s="2"/>
      <c r="IAA146" s="2"/>
      <c r="IAB146" s="2"/>
      <c r="IAC146" s="2"/>
      <c r="IAD146" s="2"/>
      <c r="IAE146" s="2"/>
      <c r="IAF146" s="2"/>
      <c r="IAG146" s="2"/>
      <c r="IAH146" s="2"/>
      <c r="IAI146" s="2"/>
      <c r="IAJ146" s="2"/>
      <c r="IAK146" s="2"/>
      <c r="IAL146" s="2"/>
      <c r="IAM146" s="2"/>
      <c r="IAN146" s="2"/>
      <c r="IAO146" s="2"/>
      <c r="IAP146" s="2"/>
      <c r="IAQ146" s="2"/>
      <c r="IAR146" s="2"/>
      <c r="IAS146" s="2"/>
      <c r="IAT146" s="2"/>
      <c r="IAU146" s="2"/>
      <c r="IAV146" s="2"/>
      <c r="IAW146" s="2"/>
      <c r="IAX146" s="2"/>
      <c r="IAY146" s="2"/>
      <c r="IAZ146" s="2"/>
      <c r="IBA146" s="2"/>
      <c r="IBB146" s="2"/>
      <c r="IBC146" s="2"/>
      <c r="IBD146" s="2"/>
      <c r="IBE146" s="2"/>
      <c r="IBF146" s="2"/>
      <c r="IBG146" s="2"/>
      <c r="IBH146" s="2"/>
      <c r="IBI146" s="2"/>
      <c r="IBJ146" s="2"/>
      <c r="IBK146" s="2"/>
      <c r="IBL146" s="2"/>
      <c r="IBM146" s="2"/>
      <c r="IBN146" s="2"/>
      <c r="IBO146" s="2"/>
      <c r="IBP146" s="2"/>
      <c r="IBQ146" s="2"/>
      <c r="IBR146" s="2"/>
      <c r="IBS146" s="2"/>
      <c r="IBT146" s="2"/>
      <c r="IBU146" s="2"/>
      <c r="IBV146" s="2"/>
      <c r="IBW146" s="2"/>
      <c r="IBX146" s="2"/>
      <c r="IBY146" s="2"/>
      <c r="IBZ146" s="2"/>
      <c r="ICA146" s="2"/>
      <c r="ICB146" s="2"/>
      <c r="ICC146" s="2"/>
      <c r="ICD146" s="2"/>
      <c r="ICE146" s="2"/>
      <c r="ICF146" s="2"/>
      <c r="ICG146" s="2"/>
      <c r="ICH146" s="2"/>
      <c r="ICI146" s="2"/>
      <c r="ICJ146" s="2"/>
      <c r="ICK146" s="2"/>
      <c r="ICL146" s="2"/>
      <c r="ICM146" s="2"/>
      <c r="ICN146" s="2"/>
      <c r="ICO146" s="2"/>
      <c r="ICP146" s="2"/>
      <c r="ICQ146" s="2"/>
      <c r="ICR146" s="2"/>
      <c r="ICS146" s="2"/>
      <c r="ICT146" s="2"/>
      <c r="ICU146" s="2"/>
      <c r="ICV146" s="2"/>
      <c r="ICW146" s="2"/>
      <c r="ICX146" s="2"/>
      <c r="ICY146" s="2"/>
      <c r="ICZ146" s="2"/>
      <c r="IDA146" s="2"/>
      <c r="IDB146" s="2"/>
      <c r="IDC146" s="2"/>
      <c r="IDD146" s="2"/>
      <c r="IDE146" s="2"/>
      <c r="IDF146" s="2"/>
      <c r="IDG146" s="2"/>
      <c r="IDH146" s="2"/>
      <c r="IDI146" s="2"/>
      <c r="IDJ146" s="2"/>
      <c r="IDK146" s="2"/>
      <c r="IDL146" s="2"/>
      <c r="IDM146" s="2"/>
      <c r="IDN146" s="2"/>
      <c r="IDO146" s="2"/>
      <c r="IDP146" s="2"/>
      <c r="IDQ146" s="2"/>
      <c r="IDR146" s="2"/>
      <c r="IDS146" s="2"/>
      <c r="IDT146" s="2"/>
      <c r="IDU146" s="2"/>
      <c r="IDV146" s="2"/>
      <c r="IDW146" s="2"/>
      <c r="IDX146" s="2"/>
      <c r="IDY146" s="2"/>
      <c r="IDZ146" s="2"/>
      <c r="IEA146" s="2"/>
      <c r="IEB146" s="2"/>
      <c r="IEC146" s="2"/>
      <c r="IED146" s="2"/>
      <c r="IEE146" s="2"/>
      <c r="IEF146" s="2"/>
      <c r="IEG146" s="2"/>
      <c r="IEH146" s="2"/>
      <c r="IEI146" s="2"/>
      <c r="IEJ146" s="2"/>
      <c r="IEK146" s="2"/>
      <c r="IEL146" s="2"/>
      <c r="IEM146" s="2"/>
      <c r="IEN146" s="2"/>
      <c r="IEO146" s="2"/>
      <c r="IEP146" s="2"/>
      <c r="IEQ146" s="2"/>
      <c r="IER146" s="2"/>
      <c r="IES146" s="2"/>
      <c r="IET146" s="2"/>
      <c r="IEU146" s="2"/>
      <c r="IEV146" s="2"/>
      <c r="IEW146" s="2"/>
      <c r="IEX146" s="2"/>
      <c r="IEY146" s="2"/>
      <c r="IEZ146" s="2"/>
      <c r="IFA146" s="2"/>
      <c r="IFB146" s="2"/>
      <c r="IFC146" s="2"/>
      <c r="IFD146" s="2"/>
      <c r="IFE146" s="2"/>
      <c r="IFF146" s="2"/>
      <c r="IFG146" s="2"/>
      <c r="IFH146" s="2"/>
      <c r="IFI146" s="2"/>
      <c r="IFJ146" s="2"/>
      <c r="IFK146" s="2"/>
      <c r="IFL146" s="2"/>
      <c r="IFM146" s="2"/>
      <c r="IFN146" s="2"/>
      <c r="IFO146" s="2"/>
      <c r="IFP146" s="2"/>
      <c r="IFQ146" s="2"/>
      <c r="IFR146" s="2"/>
      <c r="IFS146" s="2"/>
      <c r="IFT146" s="2"/>
      <c r="IFU146" s="2"/>
      <c r="IFV146" s="2"/>
      <c r="IFW146" s="2"/>
      <c r="IFX146" s="2"/>
      <c r="IFY146" s="2"/>
      <c r="IFZ146" s="2"/>
      <c r="IGA146" s="2"/>
      <c r="IGB146" s="2"/>
      <c r="IGC146" s="2"/>
      <c r="IGD146" s="2"/>
      <c r="IGE146" s="2"/>
      <c r="IGF146" s="2"/>
      <c r="IGG146" s="2"/>
      <c r="IGH146" s="2"/>
      <c r="IGI146" s="2"/>
      <c r="IGJ146" s="2"/>
      <c r="IGK146" s="2"/>
      <c r="IGL146" s="2"/>
      <c r="IGM146" s="2"/>
      <c r="IGN146" s="2"/>
      <c r="IGO146" s="2"/>
      <c r="IGP146" s="2"/>
      <c r="IGQ146" s="2"/>
      <c r="IGR146" s="2"/>
      <c r="IGS146" s="2"/>
      <c r="IGT146" s="2"/>
      <c r="IGU146" s="2"/>
      <c r="IGV146" s="2"/>
      <c r="IGW146" s="2"/>
      <c r="IGX146" s="2"/>
      <c r="IGY146" s="2"/>
      <c r="IGZ146" s="2"/>
      <c r="IHA146" s="2"/>
      <c r="IHB146" s="2"/>
      <c r="IHC146" s="2"/>
      <c r="IHD146" s="2"/>
      <c r="IHE146" s="2"/>
      <c r="IHF146" s="2"/>
      <c r="IHG146" s="2"/>
      <c r="IHH146" s="2"/>
      <c r="IHI146" s="2"/>
      <c r="IHJ146" s="2"/>
      <c r="IHK146" s="2"/>
      <c r="IHL146" s="2"/>
      <c r="IHM146" s="2"/>
      <c r="IHN146" s="2"/>
      <c r="IHO146" s="2"/>
      <c r="IHP146" s="2"/>
      <c r="IHQ146" s="2"/>
      <c r="IHR146" s="2"/>
      <c r="IHS146" s="2"/>
      <c r="IHT146" s="2"/>
      <c r="IHU146" s="2"/>
      <c r="IHV146" s="2"/>
      <c r="IHW146" s="2"/>
      <c r="IHX146" s="2"/>
      <c r="IHY146" s="2"/>
      <c r="IHZ146" s="2"/>
      <c r="IIA146" s="2"/>
      <c r="IIB146" s="2"/>
      <c r="IIC146" s="2"/>
      <c r="IID146" s="2"/>
      <c r="IIE146" s="2"/>
      <c r="IIF146" s="2"/>
      <c r="IIG146" s="2"/>
      <c r="IIH146" s="2"/>
      <c r="III146" s="2"/>
      <c r="IIJ146" s="2"/>
      <c r="IIK146" s="2"/>
      <c r="IIL146" s="2"/>
      <c r="IIM146" s="2"/>
      <c r="IIN146" s="2"/>
      <c r="IIO146" s="2"/>
      <c r="IIP146" s="2"/>
      <c r="IIQ146" s="2"/>
      <c r="IIR146" s="2"/>
      <c r="IIS146" s="2"/>
      <c r="IIT146" s="2"/>
      <c r="IIU146" s="2"/>
      <c r="IIV146" s="2"/>
      <c r="IIW146" s="2"/>
      <c r="IIX146" s="2"/>
      <c r="IIY146" s="2"/>
      <c r="IIZ146" s="2"/>
      <c r="IJA146" s="2"/>
      <c r="IJB146" s="2"/>
      <c r="IJC146" s="2"/>
      <c r="IJD146" s="2"/>
      <c r="IJE146" s="2"/>
      <c r="IJF146" s="2"/>
      <c r="IJG146" s="2"/>
      <c r="IJH146" s="2"/>
      <c r="IJI146" s="2"/>
      <c r="IJJ146" s="2"/>
      <c r="IJK146" s="2"/>
      <c r="IJL146" s="2"/>
      <c r="IJM146" s="2"/>
      <c r="IJN146" s="2"/>
      <c r="IJO146" s="2"/>
      <c r="IJP146" s="2"/>
      <c r="IJQ146" s="2"/>
      <c r="IJR146" s="2"/>
      <c r="IJS146" s="2"/>
      <c r="IJT146" s="2"/>
      <c r="IJU146" s="2"/>
      <c r="IJV146" s="2"/>
      <c r="IJW146" s="2"/>
      <c r="IJX146" s="2"/>
      <c r="IJY146" s="2"/>
      <c r="IJZ146" s="2"/>
      <c r="IKA146" s="2"/>
      <c r="IKB146" s="2"/>
      <c r="IKC146" s="2"/>
      <c r="IKD146" s="2"/>
      <c r="IKE146" s="2"/>
      <c r="IKF146" s="2"/>
      <c r="IKG146" s="2"/>
      <c r="IKH146" s="2"/>
      <c r="IKI146" s="2"/>
      <c r="IKJ146" s="2"/>
      <c r="IKK146" s="2"/>
      <c r="IKL146" s="2"/>
      <c r="IKM146" s="2"/>
      <c r="IKN146" s="2"/>
      <c r="IKO146" s="2"/>
      <c r="IKP146" s="2"/>
      <c r="IKQ146" s="2"/>
      <c r="IKR146" s="2"/>
      <c r="IKS146" s="2"/>
      <c r="IKT146" s="2"/>
      <c r="IKU146" s="2"/>
      <c r="IKV146" s="2"/>
      <c r="IKW146" s="2"/>
      <c r="IKX146" s="2"/>
      <c r="IKY146" s="2"/>
      <c r="IKZ146" s="2"/>
      <c r="ILA146" s="2"/>
      <c r="ILB146" s="2"/>
      <c r="ILC146" s="2"/>
      <c r="ILD146" s="2"/>
      <c r="ILE146" s="2"/>
      <c r="ILF146" s="2"/>
      <c r="ILG146" s="2"/>
      <c r="ILH146" s="2"/>
      <c r="ILI146" s="2"/>
      <c r="ILJ146" s="2"/>
      <c r="ILK146" s="2"/>
      <c r="ILL146" s="2"/>
      <c r="ILM146" s="2"/>
      <c r="ILN146" s="2"/>
      <c r="ILO146" s="2"/>
      <c r="ILP146" s="2"/>
      <c r="ILQ146" s="2"/>
      <c r="ILR146" s="2"/>
      <c r="ILS146" s="2"/>
      <c r="ILT146" s="2"/>
      <c r="ILU146" s="2"/>
      <c r="ILV146" s="2"/>
      <c r="ILW146" s="2"/>
      <c r="ILX146" s="2"/>
      <c r="ILY146" s="2"/>
      <c r="ILZ146" s="2"/>
      <c r="IMA146" s="2"/>
      <c r="IMB146" s="2"/>
      <c r="IMC146" s="2"/>
      <c r="IMD146" s="2"/>
      <c r="IME146" s="2"/>
      <c r="IMF146" s="2"/>
      <c r="IMG146" s="2"/>
      <c r="IMH146" s="2"/>
      <c r="IMI146" s="2"/>
      <c r="IMJ146" s="2"/>
      <c r="IMK146" s="2"/>
      <c r="IML146" s="2"/>
      <c r="IMM146" s="2"/>
      <c r="IMN146" s="2"/>
      <c r="IMO146" s="2"/>
      <c r="IMP146" s="2"/>
      <c r="IMQ146" s="2"/>
      <c r="IMR146" s="2"/>
      <c r="IMS146" s="2"/>
      <c r="IMT146" s="2"/>
      <c r="IMU146" s="2"/>
      <c r="IMV146" s="2"/>
      <c r="IMW146" s="2"/>
      <c r="IMX146" s="2"/>
      <c r="IMY146" s="2"/>
      <c r="IMZ146" s="2"/>
      <c r="INA146" s="2"/>
      <c r="INB146" s="2"/>
      <c r="INC146" s="2"/>
      <c r="IND146" s="2"/>
      <c r="INE146" s="2"/>
      <c r="INF146" s="2"/>
      <c r="ING146" s="2"/>
      <c r="INH146" s="2"/>
      <c r="INI146" s="2"/>
      <c r="INJ146" s="2"/>
      <c r="INK146" s="2"/>
      <c r="INL146" s="2"/>
      <c r="INM146" s="2"/>
      <c r="INN146" s="2"/>
      <c r="INO146" s="2"/>
      <c r="INP146" s="2"/>
      <c r="INQ146" s="2"/>
      <c r="INR146" s="2"/>
      <c r="INS146" s="2"/>
      <c r="INT146" s="2"/>
      <c r="INU146" s="2"/>
      <c r="INV146" s="2"/>
      <c r="INW146" s="2"/>
      <c r="INX146" s="2"/>
      <c r="INY146" s="2"/>
      <c r="INZ146" s="2"/>
      <c r="IOA146" s="2"/>
      <c r="IOB146" s="2"/>
      <c r="IOC146" s="2"/>
      <c r="IOD146" s="2"/>
      <c r="IOE146" s="2"/>
      <c r="IOF146" s="2"/>
      <c r="IOG146" s="2"/>
      <c r="IOH146" s="2"/>
      <c r="IOI146" s="2"/>
      <c r="IOJ146" s="2"/>
      <c r="IOK146" s="2"/>
      <c r="IOL146" s="2"/>
      <c r="IOM146" s="2"/>
      <c r="ION146" s="2"/>
      <c r="IOO146" s="2"/>
      <c r="IOP146" s="2"/>
      <c r="IOQ146" s="2"/>
      <c r="IOR146" s="2"/>
      <c r="IOS146" s="2"/>
      <c r="IOT146" s="2"/>
      <c r="IOU146" s="2"/>
      <c r="IOV146" s="2"/>
      <c r="IOW146" s="2"/>
      <c r="IOX146" s="2"/>
      <c r="IOY146" s="2"/>
      <c r="IOZ146" s="2"/>
      <c r="IPA146" s="2"/>
      <c r="IPB146" s="2"/>
      <c r="IPC146" s="2"/>
      <c r="IPD146" s="2"/>
      <c r="IPE146" s="2"/>
      <c r="IPF146" s="2"/>
      <c r="IPG146" s="2"/>
      <c r="IPH146" s="2"/>
      <c r="IPI146" s="2"/>
      <c r="IPJ146" s="2"/>
      <c r="IPK146" s="2"/>
      <c r="IPL146" s="2"/>
      <c r="IPM146" s="2"/>
      <c r="IPN146" s="2"/>
      <c r="IPO146" s="2"/>
      <c r="IPP146" s="2"/>
      <c r="IPQ146" s="2"/>
      <c r="IPR146" s="2"/>
      <c r="IPS146" s="2"/>
      <c r="IPT146" s="2"/>
      <c r="IPU146" s="2"/>
      <c r="IPV146" s="2"/>
      <c r="IPW146" s="2"/>
      <c r="IPX146" s="2"/>
      <c r="IPY146" s="2"/>
      <c r="IPZ146" s="2"/>
      <c r="IQA146" s="2"/>
      <c r="IQB146" s="2"/>
      <c r="IQC146" s="2"/>
      <c r="IQD146" s="2"/>
      <c r="IQE146" s="2"/>
      <c r="IQF146" s="2"/>
      <c r="IQG146" s="2"/>
      <c r="IQH146" s="2"/>
      <c r="IQI146" s="2"/>
      <c r="IQJ146" s="2"/>
      <c r="IQK146" s="2"/>
      <c r="IQL146" s="2"/>
      <c r="IQM146" s="2"/>
      <c r="IQN146" s="2"/>
      <c r="IQO146" s="2"/>
      <c r="IQP146" s="2"/>
      <c r="IQQ146" s="2"/>
      <c r="IQR146" s="2"/>
      <c r="IQS146" s="2"/>
      <c r="IQT146" s="2"/>
      <c r="IQU146" s="2"/>
      <c r="IQV146" s="2"/>
      <c r="IQW146" s="2"/>
      <c r="IQX146" s="2"/>
      <c r="IQY146" s="2"/>
      <c r="IQZ146" s="2"/>
      <c r="IRA146" s="2"/>
      <c r="IRB146" s="2"/>
      <c r="IRC146" s="2"/>
      <c r="IRD146" s="2"/>
      <c r="IRE146" s="2"/>
      <c r="IRF146" s="2"/>
      <c r="IRG146" s="2"/>
      <c r="IRH146" s="2"/>
      <c r="IRI146" s="2"/>
      <c r="IRJ146" s="2"/>
      <c r="IRK146" s="2"/>
      <c r="IRL146" s="2"/>
      <c r="IRM146" s="2"/>
      <c r="IRN146" s="2"/>
      <c r="IRO146" s="2"/>
      <c r="IRP146" s="2"/>
      <c r="IRQ146" s="2"/>
      <c r="IRR146" s="2"/>
      <c r="IRS146" s="2"/>
      <c r="IRT146" s="2"/>
      <c r="IRU146" s="2"/>
      <c r="IRV146" s="2"/>
      <c r="IRW146" s="2"/>
      <c r="IRX146" s="2"/>
      <c r="IRY146" s="2"/>
      <c r="IRZ146" s="2"/>
      <c r="ISA146" s="2"/>
      <c r="ISB146" s="2"/>
      <c r="ISC146" s="2"/>
      <c r="ISD146" s="2"/>
      <c r="ISE146" s="2"/>
      <c r="ISF146" s="2"/>
      <c r="ISG146" s="2"/>
      <c r="ISH146" s="2"/>
      <c r="ISI146" s="2"/>
      <c r="ISJ146" s="2"/>
      <c r="ISK146" s="2"/>
      <c r="ISL146" s="2"/>
      <c r="ISM146" s="2"/>
      <c r="ISN146" s="2"/>
      <c r="ISO146" s="2"/>
      <c r="ISP146" s="2"/>
      <c r="ISQ146" s="2"/>
      <c r="ISR146" s="2"/>
      <c r="ISS146" s="2"/>
      <c r="IST146" s="2"/>
      <c r="ISU146" s="2"/>
      <c r="ISV146" s="2"/>
      <c r="ISW146" s="2"/>
      <c r="ISX146" s="2"/>
      <c r="ISY146" s="2"/>
      <c r="ISZ146" s="2"/>
      <c r="ITA146" s="2"/>
      <c r="ITB146" s="2"/>
      <c r="ITC146" s="2"/>
      <c r="ITD146" s="2"/>
      <c r="ITE146" s="2"/>
      <c r="ITF146" s="2"/>
      <c r="ITG146" s="2"/>
      <c r="ITH146" s="2"/>
      <c r="ITI146" s="2"/>
      <c r="ITJ146" s="2"/>
      <c r="ITK146" s="2"/>
      <c r="ITL146" s="2"/>
      <c r="ITM146" s="2"/>
      <c r="ITN146" s="2"/>
      <c r="ITO146" s="2"/>
      <c r="ITP146" s="2"/>
      <c r="ITQ146" s="2"/>
      <c r="ITR146" s="2"/>
      <c r="ITS146" s="2"/>
      <c r="ITT146" s="2"/>
      <c r="ITU146" s="2"/>
      <c r="ITV146" s="2"/>
      <c r="ITW146" s="2"/>
      <c r="ITX146" s="2"/>
      <c r="ITY146" s="2"/>
      <c r="ITZ146" s="2"/>
      <c r="IUA146" s="2"/>
      <c r="IUB146" s="2"/>
      <c r="IUC146" s="2"/>
      <c r="IUD146" s="2"/>
      <c r="IUE146" s="2"/>
      <c r="IUF146" s="2"/>
      <c r="IUG146" s="2"/>
      <c r="IUH146" s="2"/>
      <c r="IUI146" s="2"/>
      <c r="IUJ146" s="2"/>
      <c r="IUK146" s="2"/>
      <c r="IUL146" s="2"/>
      <c r="IUM146" s="2"/>
      <c r="IUN146" s="2"/>
      <c r="IUO146" s="2"/>
      <c r="IUP146" s="2"/>
      <c r="IUQ146" s="2"/>
      <c r="IUR146" s="2"/>
      <c r="IUS146" s="2"/>
      <c r="IUT146" s="2"/>
      <c r="IUU146" s="2"/>
      <c r="IUV146" s="2"/>
      <c r="IUW146" s="2"/>
      <c r="IUX146" s="2"/>
      <c r="IUY146" s="2"/>
      <c r="IUZ146" s="2"/>
      <c r="IVA146" s="2"/>
      <c r="IVB146" s="2"/>
      <c r="IVC146" s="2"/>
      <c r="IVD146" s="2"/>
      <c r="IVE146" s="2"/>
      <c r="IVF146" s="2"/>
      <c r="IVG146" s="2"/>
      <c r="IVH146" s="2"/>
      <c r="IVI146" s="2"/>
      <c r="IVJ146" s="2"/>
      <c r="IVK146" s="2"/>
      <c r="IVL146" s="2"/>
      <c r="IVM146" s="2"/>
      <c r="IVN146" s="2"/>
      <c r="IVO146" s="2"/>
      <c r="IVP146" s="2"/>
      <c r="IVQ146" s="2"/>
      <c r="IVR146" s="2"/>
      <c r="IVS146" s="2"/>
      <c r="IVT146" s="2"/>
      <c r="IVU146" s="2"/>
      <c r="IVV146" s="2"/>
      <c r="IVW146" s="2"/>
      <c r="IVX146" s="2"/>
      <c r="IVY146" s="2"/>
      <c r="IVZ146" s="2"/>
      <c r="IWA146" s="2"/>
      <c r="IWB146" s="2"/>
      <c r="IWC146" s="2"/>
      <c r="IWD146" s="2"/>
      <c r="IWE146" s="2"/>
      <c r="IWF146" s="2"/>
      <c r="IWG146" s="2"/>
      <c r="IWH146" s="2"/>
      <c r="IWI146" s="2"/>
      <c r="IWJ146" s="2"/>
      <c r="IWK146" s="2"/>
      <c r="IWL146" s="2"/>
      <c r="IWM146" s="2"/>
      <c r="IWN146" s="2"/>
      <c r="IWO146" s="2"/>
      <c r="IWP146" s="2"/>
      <c r="IWQ146" s="2"/>
      <c r="IWR146" s="2"/>
      <c r="IWS146" s="2"/>
      <c r="IWT146" s="2"/>
      <c r="IWU146" s="2"/>
      <c r="IWV146" s="2"/>
      <c r="IWW146" s="2"/>
      <c r="IWX146" s="2"/>
      <c r="IWY146" s="2"/>
      <c r="IWZ146" s="2"/>
      <c r="IXA146" s="2"/>
      <c r="IXB146" s="2"/>
      <c r="IXC146" s="2"/>
      <c r="IXD146" s="2"/>
      <c r="IXE146" s="2"/>
      <c r="IXF146" s="2"/>
      <c r="IXG146" s="2"/>
      <c r="IXH146" s="2"/>
      <c r="IXI146" s="2"/>
      <c r="IXJ146" s="2"/>
      <c r="IXK146" s="2"/>
      <c r="IXL146" s="2"/>
      <c r="IXM146" s="2"/>
      <c r="IXN146" s="2"/>
      <c r="IXO146" s="2"/>
      <c r="IXP146" s="2"/>
      <c r="IXQ146" s="2"/>
      <c r="IXR146" s="2"/>
      <c r="IXS146" s="2"/>
      <c r="IXT146" s="2"/>
      <c r="IXU146" s="2"/>
      <c r="IXV146" s="2"/>
      <c r="IXW146" s="2"/>
      <c r="IXX146" s="2"/>
      <c r="IXY146" s="2"/>
      <c r="IXZ146" s="2"/>
      <c r="IYA146" s="2"/>
      <c r="IYB146" s="2"/>
      <c r="IYC146" s="2"/>
      <c r="IYD146" s="2"/>
      <c r="IYE146" s="2"/>
      <c r="IYF146" s="2"/>
      <c r="IYG146" s="2"/>
      <c r="IYH146" s="2"/>
      <c r="IYI146" s="2"/>
      <c r="IYJ146" s="2"/>
      <c r="IYK146" s="2"/>
      <c r="IYL146" s="2"/>
      <c r="IYM146" s="2"/>
      <c r="IYN146" s="2"/>
      <c r="IYO146" s="2"/>
      <c r="IYP146" s="2"/>
      <c r="IYQ146" s="2"/>
      <c r="IYR146" s="2"/>
      <c r="IYS146" s="2"/>
      <c r="IYT146" s="2"/>
      <c r="IYU146" s="2"/>
      <c r="IYV146" s="2"/>
      <c r="IYW146" s="2"/>
      <c r="IYX146" s="2"/>
      <c r="IYY146" s="2"/>
      <c r="IYZ146" s="2"/>
      <c r="IZA146" s="2"/>
      <c r="IZB146" s="2"/>
      <c r="IZC146" s="2"/>
      <c r="IZD146" s="2"/>
      <c r="IZE146" s="2"/>
      <c r="IZF146" s="2"/>
      <c r="IZG146" s="2"/>
      <c r="IZH146" s="2"/>
      <c r="IZI146" s="2"/>
      <c r="IZJ146" s="2"/>
      <c r="IZK146" s="2"/>
      <c r="IZL146" s="2"/>
      <c r="IZM146" s="2"/>
      <c r="IZN146" s="2"/>
      <c r="IZO146" s="2"/>
      <c r="IZP146" s="2"/>
      <c r="IZQ146" s="2"/>
      <c r="IZR146" s="2"/>
      <c r="IZS146" s="2"/>
      <c r="IZT146" s="2"/>
      <c r="IZU146" s="2"/>
      <c r="IZV146" s="2"/>
      <c r="IZW146" s="2"/>
      <c r="IZX146" s="2"/>
      <c r="IZY146" s="2"/>
      <c r="IZZ146" s="2"/>
      <c r="JAA146" s="2"/>
      <c r="JAB146" s="2"/>
      <c r="JAC146" s="2"/>
      <c r="JAD146" s="2"/>
      <c r="JAE146" s="2"/>
      <c r="JAF146" s="2"/>
      <c r="JAG146" s="2"/>
      <c r="JAH146" s="2"/>
      <c r="JAI146" s="2"/>
      <c r="JAJ146" s="2"/>
      <c r="JAK146" s="2"/>
      <c r="JAL146" s="2"/>
      <c r="JAM146" s="2"/>
      <c r="JAN146" s="2"/>
      <c r="JAO146" s="2"/>
      <c r="JAP146" s="2"/>
      <c r="JAQ146" s="2"/>
      <c r="JAR146" s="2"/>
      <c r="JAS146" s="2"/>
      <c r="JAT146" s="2"/>
      <c r="JAU146" s="2"/>
      <c r="JAV146" s="2"/>
      <c r="JAW146" s="2"/>
      <c r="JAX146" s="2"/>
      <c r="JAY146" s="2"/>
      <c r="JAZ146" s="2"/>
      <c r="JBA146" s="2"/>
      <c r="JBB146" s="2"/>
      <c r="JBC146" s="2"/>
      <c r="JBD146" s="2"/>
      <c r="JBE146" s="2"/>
      <c r="JBF146" s="2"/>
      <c r="JBG146" s="2"/>
      <c r="JBH146" s="2"/>
      <c r="JBI146" s="2"/>
      <c r="JBJ146" s="2"/>
      <c r="JBK146" s="2"/>
      <c r="JBL146" s="2"/>
      <c r="JBM146" s="2"/>
      <c r="JBN146" s="2"/>
      <c r="JBO146" s="2"/>
      <c r="JBP146" s="2"/>
      <c r="JBQ146" s="2"/>
      <c r="JBR146" s="2"/>
      <c r="JBS146" s="2"/>
      <c r="JBT146" s="2"/>
      <c r="JBU146" s="2"/>
      <c r="JBV146" s="2"/>
      <c r="JBW146" s="2"/>
      <c r="JBX146" s="2"/>
      <c r="JBY146" s="2"/>
      <c r="JBZ146" s="2"/>
      <c r="JCA146" s="2"/>
      <c r="JCB146" s="2"/>
      <c r="JCC146" s="2"/>
      <c r="JCD146" s="2"/>
      <c r="JCE146" s="2"/>
      <c r="JCF146" s="2"/>
      <c r="JCG146" s="2"/>
      <c r="JCH146" s="2"/>
      <c r="JCI146" s="2"/>
      <c r="JCJ146" s="2"/>
      <c r="JCK146" s="2"/>
      <c r="JCL146" s="2"/>
      <c r="JCM146" s="2"/>
      <c r="JCN146" s="2"/>
      <c r="JCO146" s="2"/>
      <c r="JCP146" s="2"/>
      <c r="JCQ146" s="2"/>
      <c r="JCR146" s="2"/>
      <c r="JCS146" s="2"/>
      <c r="JCT146" s="2"/>
      <c r="JCU146" s="2"/>
      <c r="JCV146" s="2"/>
      <c r="JCW146" s="2"/>
      <c r="JCX146" s="2"/>
      <c r="JCY146" s="2"/>
      <c r="JCZ146" s="2"/>
      <c r="JDA146" s="2"/>
      <c r="JDB146" s="2"/>
      <c r="JDC146" s="2"/>
      <c r="JDD146" s="2"/>
      <c r="JDE146" s="2"/>
      <c r="JDF146" s="2"/>
      <c r="JDG146" s="2"/>
      <c r="JDH146" s="2"/>
      <c r="JDI146" s="2"/>
      <c r="JDJ146" s="2"/>
      <c r="JDK146" s="2"/>
      <c r="JDL146" s="2"/>
      <c r="JDM146" s="2"/>
      <c r="JDN146" s="2"/>
      <c r="JDO146" s="2"/>
      <c r="JDP146" s="2"/>
      <c r="JDQ146" s="2"/>
      <c r="JDR146" s="2"/>
      <c r="JDS146" s="2"/>
      <c r="JDT146" s="2"/>
      <c r="JDU146" s="2"/>
      <c r="JDV146" s="2"/>
      <c r="JDW146" s="2"/>
      <c r="JDX146" s="2"/>
      <c r="JDY146" s="2"/>
      <c r="JDZ146" s="2"/>
      <c r="JEA146" s="2"/>
      <c r="JEB146" s="2"/>
      <c r="JEC146" s="2"/>
      <c r="JED146" s="2"/>
      <c r="JEE146" s="2"/>
      <c r="JEF146" s="2"/>
      <c r="JEG146" s="2"/>
      <c r="JEH146" s="2"/>
      <c r="JEI146" s="2"/>
      <c r="JEJ146" s="2"/>
      <c r="JEK146" s="2"/>
      <c r="JEL146" s="2"/>
      <c r="JEM146" s="2"/>
      <c r="JEN146" s="2"/>
      <c r="JEO146" s="2"/>
      <c r="JEP146" s="2"/>
      <c r="JEQ146" s="2"/>
      <c r="JER146" s="2"/>
      <c r="JES146" s="2"/>
      <c r="JET146" s="2"/>
      <c r="JEU146" s="2"/>
      <c r="JEV146" s="2"/>
      <c r="JEW146" s="2"/>
      <c r="JEX146" s="2"/>
      <c r="JEY146" s="2"/>
      <c r="JEZ146" s="2"/>
      <c r="JFA146" s="2"/>
      <c r="JFB146" s="2"/>
      <c r="JFC146" s="2"/>
      <c r="JFD146" s="2"/>
      <c r="JFE146" s="2"/>
      <c r="JFF146" s="2"/>
      <c r="JFG146" s="2"/>
      <c r="JFH146" s="2"/>
      <c r="JFI146" s="2"/>
      <c r="JFJ146" s="2"/>
      <c r="JFK146" s="2"/>
      <c r="JFL146" s="2"/>
      <c r="JFM146" s="2"/>
      <c r="JFN146" s="2"/>
      <c r="JFO146" s="2"/>
      <c r="JFP146" s="2"/>
      <c r="JFQ146" s="2"/>
      <c r="JFR146" s="2"/>
      <c r="JFS146" s="2"/>
      <c r="JFT146" s="2"/>
      <c r="JFU146" s="2"/>
      <c r="JFV146" s="2"/>
      <c r="JFW146" s="2"/>
      <c r="JFX146" s="2"/>
      <c r="JFY146" s="2"/>
      <c r="JFZ146" s="2"/>
      <c r="JGA146" s="2"/>
      <c r="JGB146" s="2"/>
      <c r="JGC146" s="2"/>
      <c r="JGD146" s="2"/>
      <c r="JGE146" s="2"/>
      <c r="JGF146" s="2"/>
      <c r="JGG146" s="2"/>
      <c r="JGH146" s="2"/>
      <c r="JGI146" s="2"/>
      <c r="JGJ146" s="2"/>
      <c r="JGK146" s="2"/>
      <c r="JGL146" s="2"/>
      <c r="JGM146" s="2"/>
      <c r="JGN146" s="2"/>
      <c r="JGO146" s="2"/>
      <c r="JGP146" s="2"/>
      <c r="JGQ146" s="2"/>
      <c r="JGR146" s="2"/>
      <c r="JGS146" s="2"/>
      <c r="JGT146" s="2"/>
      <c r="JGU146" s="2"/>
      <c r="JGV146" s="2"/>
      <c r="JGW146" s="2"/>
      <c r="JGX146" s="2"/>
      <c r="JGY146" s="2"/>
      <c r="JGZ146" s="2"/>
      <c r="JHA146" s="2"/>
      <c r="JHB146" s="2"/>
      <c r="JHC146" s="2"/>
      <c r="JHD146" s="2"/>
      <c r="JHE146" s="2"/>
      <c r="JHF146" s="2"/>
      <c r="JHG146" s="2"/>
      <c r="JHH146" s="2"/>
      <c r="JHI146" s="2"/>
      <c r="JHJ146" s="2"/>
      <c r="JHK146" s="2"/>
      <c r="JHL146" s="2"/>
      <c r="JHM146" s="2"/>
      <c r="JHN146" s="2"/>
      <c r="JHO146" s="2"/>
      <c r="JHP146" s="2"/>
      <c r="JHQ146" s="2"/>
      <c r="JHR146" s="2"/>
      <c r="JHS146" s="2"/>
      <c r="JHT146" s="2"/>
      <c r="JHU146" s="2"/>
      <c r="JHV146" s="2"/>
      <c r="JHW146" s="2"/>
      <c r="JHX146" s="2"/>
      <c r="JHY146" s="2"/>
      <c r="JHZ146" s="2"/>
      <c r="JIA146" s="2"/>
      <c r="JIB146" s="2"/>
      <c r="JIC146" s="2"/>
      <c r="JID146" s="2"/>
      <c r="JIE146" s="2"/>
      <c r="JIF146" s="2"/>
      <c r="JIG146" s="2"/>
      <c r="JIH146" s="2"/>
      <c r="JII146" s="2"/>
      <c r="JIJ146" s="2"/>
      <c r="JIK146" s="2"/>
      <c r="JIL146" s="2"/>
      <c r="JIM146" s="2"/>
      <c r="JIN146" s="2"/>
      <c r="JIO146" s="2"/>
      <c r="JIP146" s="2"/>
      <c r="JIQ146" s="2"/>
      <c r="JIR146" s="2"/>
      <c r="JIS146" s="2"/>
      <c r="JIT146" s="2"/>
      <c r="JIU146" s="2"/>
      <c r="JIV146" s="2"/>
      <c r="JIW146" s="2"/>
      <c r="JIX146" s="2"/>
      <c r="JIY146" s="2"/>
      <c r="JIZ146" s="2"/>
      <c r="JJA146" s="2"/>
      <c r="JJB146" s="2"/>
      <c r="JJC146" s="2"/>
      <c r="JJD146" s="2"/>
      <c r="JJE146" s="2"/>
      <c r="JJF146" s="2"/>
      <c r="JJG146" s="2"/>
      <c r="JJH146" s="2"/>
      <c r="JJI146" s="2"/>
      <c r="JJJ146" s="2"/>
      <c r="JJK146" s="2"/>
      <c r="JJL146" s="2"/>
      <c r="JJM146" s="2"/>
      <c r="JJN146" s="2"/>
      <c r="JJO146" s="2"/>
      <c r="JJP146" s="2"/>
      <c r="JJQ146" s="2"/>
      <c r="JJR146" s="2"/>
      <c r="JJS146" s="2"/>
      <c r="JJT146" s="2"/>
      <c r="JJU146" s="2"/>
      <c r="JJV146" s="2"/>
      <c r="JJW146" s="2"/>
      <c r="JJX146" s="2"/>
      <c r="JJY146" s="2"/>
      <c r="JJZ146" s="2"/>
      <c r="JKA146" s="2"/>
      <c r="JKB146" s="2"/>
      <c r="JKC146" s="2"/>
      <c r="JKD146" s="2"/>
      <c r="JKE146" s="2"/>
      <c r="JKF146" s="2"/>
      <c r="JKG146" s="2"/>
      <c r="JKH146" s="2"/>
      <c r="JKI146" s="2"/>
      <c r="JKJ146" s="2"/>
      <c r="JKK146" s="2"/>
      <c r="JKL146" s="2"/>
      <c r="JKM146" s="2"/>
      <c r="JKN146" s="2"/>
      <c r="JKO146" s="2"/>
      <c r="JKP146" s="2"/>
      <c r="JKQ146" s="2"/>
      <c r="JKR146" s="2"/>
      <c r="JKS146" s="2"/>
      <c r="JKT146" s="2"/>
      <c r="JKU146" s="2"/>
      <c r="JKV146" s="2"/>
      <c r="JKW146" s="2"/>
      <c r="JKX146" s="2"/>
      <c r="JKY146" s="2"/>
      <c r="JKZ146" s="2"/>
      <c r="JLA146" s="2"/>
      <c r="JLB146" s="2"/>
      <c r="JLC146" s="2"/>
      <c r="JLD146" s="2"/>
      <c r="JLE146" s="2"/>
      <c r="JLF146" s="2"/>
      <c r="JLG146" s="2"/>
      <c r="JLH146" s="2"/>
      <c r="JLI146" s="2"/>
      <c r="JLJ146" s="2"/>
      <c r="JLK146" s="2"/>
      <c r="JLL146" s="2"/>
      <c r="JLM146" s="2"/>
      <c r="JLN146" s="2"/>
      <c r="JLO146" s="2"/>
      <c r="JLP146" s="2"/>
      <c r="JLQ146" s="2"/>
      <c r="JLR146" s="2"/>
      <c r="JLS146" s="2"/>
      <c r="JLT146" s="2"/>
      <c r="JLU146" s="2"/>
      <c r="JLV146" s="2"/>
      <c r="JLW146" s="2"/>
      <c r="JLX146" s="2"/>
      <c r="JLY146" s="2"/>
      <c r="JLZ146" s="2"/>
      <c r="JMA146" s="2"/>
      <c r="JMB146" s="2"/>
      <c r="JMC146" s="2"/>
      <c r="JMD146" s="2"/>
      <c r="JME146" s="2"/>
      <c r="JMF146" s="2"/>
      <c r="JMG146" s="2"/>
      <c r="JMH146" s="2"/>
      <c r="JMI146" s="2"/>
      <c r="JMJ146" s="2"/>
      <c r="JMK146" s="2"/>
      <c r="JML146" s="2"/>
      <c r="JMM146" s="2"/>
      <c r="JMN146" s="2"/>
      <c r="JMO146" s="2"/>
      <c r="JMP146" s="2"/>
      <c r="JMQ146" s="2"/>
      <c r="JMR146" s="2"/>
      <c r="JMS146" s="2"/>
      <c r="JMT146" s="2"/>
      <c r="JMU146" s="2"/>
      <c r="JMV146" s="2"/>
      <c r="JMW146" s="2"/>
      <c r="JMX146" s="2"/>
      <c r="JMY146" s="2"/>
      <c r="JMZ146" s="2"/>
      <c r="JNA146" s="2"/>
      <c r="JNB146" s="2"/>
      <c r="JNC146" s="2"/>
      <c r="JND146" s="2"/>
      <c r="JNE146" s="2"/>
      <c r="JNF146" s="2"/>
      <c r="JNG146" s="2"/>
      <c r="JNH146" s="2"/>
      <c r="JNI146" s="2"/>
      <c r="JNJ146" s="2"/>
      <c r="JNK146" s="2"/>
      <c r="JNL146" s="2"/>
      <c r="JNM146" s="2"/>
      <c r="JNN146" s="2"/>
      <c r="JNO146" s="2"/>
      <c r="JNP146" s="2"/>
      <c r="JNQ146" s="2"/>
      <c r="JNR146" s="2"/>
      <c r="JNS146" s="2"/>
      <c r="JNT146" s="2"/>
      <c r="JNU146" s="2"/>
      <c r="JNV146" s="2"/>
      <c r="JNW146" s="2"/>
      <c r="JNX146" s="2"/>
      <c r="JNY146" s="2"/>
      <c r="JNZ146" s="2"/>
      <c r="JOA146" s="2"/>
      <c r="JOB146" s="2"/>
      <c r="JOC146" s="2"/>
      <c r="JOD146" s="2"/>
      <c r="JOE146" s="2"/>
      <c r="JOF146" s="2"/>
      <c r="JOG146" s="2"/>
      <c r="JOH146" s="2"/>
      <c r="JOI146" s="2"/>
      <c r="JOJ146" s="2"/>
      <c r="JOK146" s="2"/>
      <c r="JOL146" s="2"/>
      <c r="JOM146" s="2"/>
      <c r="JON146" s="2"/>
      <c r="JOO146" s="2"/>
      <c r="JOP146" s="2"/>
      <c r="JOQ146" s="2"/>
      <c r="JOR146" s="2"/>
      <c r="JOS146" s="2"/>
      <c r="JOT146" s="2"/>
      <c r="JOU146" s="2"/>
      <c r="JOV146" s="2"/>
      <c r="JOW146" s="2"/>
      <c r="JOX146" s="2"/>
      <c r="JOY146" s="2"/>
      <c r="JOZ146" s="2"/>
      <c r="JPA146" s="2"/>
      <c r="JPB146" s="2"/>
      <c r="JPC146" s="2"/>
      <c r="JPD146" s="2"/>
      <c r="JPE146" s="2"/>
      <c r="JPF146" s="2"/>
      <c r="JPG146" s="2"/>
      <c r="JPH146" s="2"/>
      <c r="JPI146" s="2"/>
      <c r="JPJ146" s="2"/>
      <c r="JPK146" s="2"/>
      <c r="JPL146" s="2"/>
      <c r="JPM146" s="2"/>
      <c r="JPN146" s="2"/>
      <c r="JPO146" s="2"/>
      <c r="JPP146" s="2"/>
      <c r="JPQ146" s="2"/>
      <c r="JPR146" s="2"/>
      <c r="JPS146" s="2"/>
      <c r="JPT146" s="2"/>
      <c r="JPU146" s="2"/>
      <c r="JPV146" s="2"/>
      <c r="JPW146" s="2"/>
      <c r="JPX146" s="2"/>
      <c r="JPY146" s="2"/>
      <c r="JPZ146" s="2"/>
      <c r="JQA146" s="2"/>
      <c r="JQB146" s="2"/>
      <c r="JQC146" s="2"/>
      <c r="JQD146" s="2"/>
      <c r="JQE146" s="2"/>
      <c r="JQF146" s="2"/>
      <c r="JQG146" s="2"/>
      <c r="JQH146" s="2"/>
      <c r="JQI146" s="2"/>
      <c r="JQJ146" s="2"/>
      <c r="JQK146" s="2"/>
      <c r="JQL146" s="2"/>
      <c r="JQM146" s="2"/>
      <c r="JQN146" s="2"/>
      <c r="JQO146" s="2"/>
      <c r="JQP146" s="2"/>
      <c r="JQQ146" s="2"/>
      <c r="JQR146" s="2"/>
      <c r="JQS146" s="2"/>
      <c r="JQT146" s="2"/>
      <c r="JQU146" s="2"/>
      <c r="JQV146" s="2"/>
      <c r="JQW146" s="2"/>
      <c r="JQX146" s="2"/>
      <c r="JQY146" s="2"/>
      <c r="JQZ146" s="2"/>
      <c r="JRA146" s="2"/>
      <c r="JRB146" s="2"/>
      <c r="JRC146" s="2"/>
      <c r="JRD146" s="2"/>
      <c r="JRE146" s="2"/>
      <c r="JRF146" s="2"/>
      <c r="JRG146" s="2"/>
      <c r="JRH146" s="2"/>
      <c r="JRI146" s="2"/>
      <c r="JRJ146" s="2"/>
      <c r="JRK146" s="2"/>
      <c r="JRL146" s="2"/>
      <c r="JRM146" s="2"/>
      <c r="JRN146" s="2"/>
      <c r="JRO146" s="2"/>
      <c r="JRP146" s="2"/>
      <c r="JRQ146" s="2"/>
      <c r="JRR146" s="2"/>
      <c r="JRS146" s="2"/>
      <c r="JRT146" s="2"/>
      <c r="JRU146" s="2"/>
      <c r="JRV146" s="2"/>
      <c r="JRW146" s="2"/>
      <c r="JRX146" s="2"/>
      <c r="JRY146" s="2"/>
      <c r="JRZ146" s="2"/>
      <c r="JSA146" s="2"/>
      <c r="JSB146" s="2"/>
      <c r="JSC146" s="2"/>
      <c r="JSD146" s="2"/>
      <c r="JSE146" s="2"/>
      <c r="JSF146" s="2"/>
      <c r="JSG146" s="2"/>
      <c r="JSH146" s="2"/>
      <c r="JSI146" s="2"/>
      <c r="JSJ146" s="2"/>
      <c r="JSK146" s="2"/>
      <c r="JSL146" s="2"/>
      <c r="JSM146" s="2"/>
      <c r="JSN146" s="2"/>
      <c r="JSO146" s="2"/>
      <c r="JSP146" s="2"/>
      <c r="JSQ146" s="2"/>
      <c r="JSR146" s="2"/>
      <c r="JSS146" s="2"/>
      <c r="JST146" s="2"/>
      <c r="JSU146" s="2"/>
      <c r="JSV146" s="2"/>
      <c r="JSW146" s="2"/>
      <c r="JSX146" s="2"/>
      <c r="JSY146" s="2"/>
      <c r="JSZ146" s="2"/>
      <c r="JTA146" s="2"/>
      <c r="JTB146" s="2"/>
      <c r="JTC146" s="2"/>
      <c r="JTD146" s="2"/>
      <c r="JTE146" s="2"/>
      <c r="JTF146" s="2"/>
      <c r="JTG146" s="2"/>
      <c r="JTH146" s="2"/>
      <c r="JTI146" s="2"/>
      <c r="JTJ146" s="2"/>
      <c r="JTK146" s="2"/>
      <c r="JTL146" s="2"/>
      <c r="JTM146" s="2"/>
      <c r="JTN146" s="2"/>
      <c r="JTO146" s="2"/>
      <c r="JTP146" s="2"/>
      <c r="JTQ146" s="2"/>
      <c r="JTR146" s="2"/>
      <c r="JTS146" s="2"/>
      <c r="JTT146" s="2"/>
      <c r="JTU146" s="2"/>
      <c r="JTV146" s="2"/>
      <c r="JTW146" s="2"/>
      <c r="JTX146" s="2"/>
      <c r="JTY146" s="2"/>
      <c r="JTZ146" s="2"/>
      <c r="JUA146" s="2"/>
      <c r="JUB146" s="2"/>
      <c r="JUC146" s="2"/>
      <c r="JUD146" s="2"/>
      <c r="JUE146" s="2"/>
      <c r="JUF146" s="2"/>
      <c r="JUG146" s="2"/>
      <c r="JUH146" s="2"/>
      <c r="JUI146" s="2"/>
      <c r="JUJ146" s="2"/>
      <c r="JUK146" s="2"/>
      <c r="JUL146" s="2"/>
      <c r="JUM146" s="2"/>
      <c r="JUN146" s="2"/>
      <c r="JUO146" s="2"/>
      <c r="JUP146" s="2"/>
      <c r="JUQ146" s="2"/>
      <c r="JUR146" s="2"/>
      <c r="JUS146" s="2"/>
      <c r="JUT146" s="2"/>
      <c r="JUU146" s="2"/>
      <c r="JUV146" s="2"/>
      <c r="JUW146" s="2"/>
      <c r="JUX146" s="2"/>
      <c r="JUY146" s="2"/>
      <c r="JUZ146" s="2"/>
      <c r="JVA146" s="2"/>
      <c r="JVB146" s="2"/>
      <c r="JVC146" s="2"/>
      <c r="JVD146" s="2"/>
      <c r="JVE146" s="2"/>
      <c r="JVF146" s="2"/>
      <c r="JVG146" s="2"/>
      <c r="JVH146" s="2"/>
      <c r="JVI146" s="2"/>
      <c r="JVJ146" s="2"/>
      <c r="JVK146" s="2"/>
      <c r="JVL146" s="2"/>
      <c r="JVM146" s="2"/>
      <c r="JVN146" s="2"/>
      <c r="JVO146" s="2"/>
      <c r="JVP146" s="2"/>
      <c r="JVQ146" s="2"/>
      <c r="JVR146" s="2"/>
      <c r="JVS146" s="2"/>
      <c r="JVT146" s="2"/>
      <c r="JVU146" s="2"/>
      <c r="JVV146" s="2"/>
      <c r="JVW146" s="2"/>
      <c r="JVX146" s="2"/>
      <c r="JVY146" s="2"/>
      <c r="JVZ146" s="2"/>
      <c r="JWA146" s="2"/>
      <c r="JWB146" s="2"/>
      <c r="JWC146" s="2"/>
      <c r="JWD146" s="2"/>
      <c r="JWE146" s="2"/>
      <c r="JWF146" s="2"/>
      <c r="JWG146" s="2"/>
      <c r="JWH146" s="2"/>
      <c r="JWI146" s="2"/>
      <c r="JWJ146" s="2"/>
      <c r="JWK146" s="2"/>
      <c r="JWL146" s="2"/>
      <c r="JWM146" s="2"/>
      <c r="JWN146" s="2"/>
      <c r="JWO146" s="2"/>
      <c r="JWP146" s="2"/>
      <c r="JWQ146" s="2"/>
      <c r="JWR146" s="2"/>
      <c r="JWS146" s="2"/>
      <c r="JWT146" s="2"/>
      <c r="JWU146" s="2"/>
      <c r="JWV146" s="2"/>
      <c r="JWW146" s="2"/>
      <c r="JWX146" s="2"/>
      <c r="JWY146" s="2"/>
      <c r="JWZ146" s="2"/>
      <c r="JXA146" s="2"/>
      <c r="JXB146" s="2"/>
      <c r="JXC146" s="2"/>
      <c r="JXD146" s="2"/>
      <c r="JXE146" s="2"/>
      <c r="JXF146" s="2"/>
      <c r="JXG146" s="2"/>
      <c r="JXH146" s="2"/>
      <c r="JXI146" s="2"/>
      <c r="JXJ146" s="2"/>
      <c r="JXK146" s="2"/>
      <c r="JXL146" s="2"/>
      <c r="JXM146" s="2"/>
      <c r="JXN146" s="2"/>
      <c r="JXO146" s="2"/>
      <c r="JXP146" s="2"/>
      <c r="JXQ146" s="2"/>
      <c r="JXR146" s="2"/>
      <c r="JXS146" s="2"/>
      <c r="JXT146" s="2"/>
      <c r="JXU146" s="2"/>
      <c r="JXV146" s="2"/>
      <c r="JXW146" s="2"/>
      <c r="JXX146" s="2"/>
      <c r="JXY146" s="2"/>
      <c r="JXZ146" s="2"/>
      <c r="JYA146" s="2"/>
      <c r="JYB146" s="2"/>
      <c r="JYC146" s="2"/>
      <c r="JYD146" s="2"/>
      <c r="JYE146" s="2"/>
      <c r="JYF146" s="2"/>
      <c r="JYG146" s="2"/>
      <c r="JYH146" s="2"/>
      <c r="JYI146" s="2"/>
      <c r="JYJ146" s="2"/>
      <c r="JYK146" s="2"/>
      <c r="JYL146" s="2"/>
      <c r="JYM146" s="2"/>
      <c r="JYN146" s="2"/>
      <c r="JYO146" s="2"/>
      <c r="JYP146" s="2"/>
      <c r="JYQ146" s="2"/>
      <c r="JYR146" s="2"/>
      <c r="JYS146" s="2"/>
      <c r="JYT146" s="2"/>
      <c r="JYU146" s="2"/>
      <c r="JYV146" s="2"/>
      <c r="JYW146" s="2"/>
      <c r="JYX146" s="2"/>
      <c r="JYY146" s="2"/>
      <c r="JYZ146" s="2"/>
      <c r="JZA146" s="2"/>
      <c r="JZB146" s="2"/>
      <c r="JZC146" s="2"/>
      <c r="JZD146" s="2"/>
      <c r="JZE146" s="2"/>
      <c r="JZF146" s="2"/>
      <c r="JZG146" s="2"/>
      <c r="JZH146" s="2"/>
      <c r="JZI146" s="2"/>
      <c r="JZJ146" s="2"/>
      <c r="JZK146" s="2"/>
      <c r="JZL146" s="2"/>
      <c r="JZM146" s="2"/>
      <c r="JZN146" s="2"/>
      <c r="JZO146" s="2"/>
      <c r="JZP146" s="2"/>
      <c r="JZQ146" s="2"/>
      <c r="JZR146" s="2"/>
      <c r="JZS146" s="2"/>
      <c r="JZT146" s="2"/>
      <c r="JZU146" s="2"/>
      <c r="JZV146" s="2"/>
      <c r="JZW146" s="2"/>
      <c r="JZX146" s="2"/>
      <c r="JZY146" s="2"/>
      <c r="JZZ146" s="2"/>
      <c r="KAA146" s="2"/>
      <c r="KAB146" s="2"/>
      <c r="KAC146" s="2"/>
      <c r="KAD146" s="2"/>
      <c r="KAE146" s="2"/>
      <c r="KAF146" s="2"/>
      <c r="KAG146" s="2"/>
      <c r="KAH146" s="2"/>
      <c r="KAI146" s="2"/>
      <c r="KAJ146" s="2"/>
      <c r="KAK146" s="2"/>
      <c r="KAL146" s="2"/>
      <c r="KAM146" s="2"/>
      <c r="KAN146" s="2"/>
      <c r="KAO146" s="2"/>
      <c r="KAP146" s="2"/>
      <c r="KAQ146" s="2"/>
      <c r="KAR146" s="2"/>
      <c r="KAS146" s="2"/>
      <c r="KAT146" s="2"/>
      <c r="KAU146" s="2"/>
      <c r="KAV146" s="2"/>
      <c r="KAW146" s="2"/>
      <c r="KAX146" s="2"/>
      <c r="KAY146" s="2"/>
      <c r="KAZ146" s="2"/>
      <c r="KBA146" s="2"/>
      <c r="KBB146" s="2"/>
      <c r="KBC146" s="2"/>
      <c r="KBD146" s="2"/>
      <c r="KBE146" s="2"/>
      <c r="KBF146" s="2"/>
      <c r="KBG146" s="2"/>
      <c r="KBH146" s="2"/>
      <c r="KBI146" s="2"/>
      <c r="KBJ146" s="2"/>
      <c r="KBK146" s="2"/>
      <c r="KBL146" s="2"/>
      <c r="KBM146" s="2"/>
      <c r="KBN146" s="2"/>
      <c r="KBO146" s="2"/>
      <c r="KBP146" s="2"/>
      <c r="KBQ146" s="2"/>
      <c r="KBR146" s="2"/>
      <c r="KBS146" s="2"/>
      <c r="KBT146" s="2"/>
      <c r="KBU146" s="2"/>
      <c r="KBV146" s="2"/>
      <c r="KBW146" s="2"/>
      <c r="KBX146" s="2"/>
      <c r="KBY146" s="2"/>
      <c r="KBZ146" s="2"/>
      <c r="KCA146" s="2"/>
      <c r="KCB146" s="2"/>
      <c r="KCC146" s="2"/>
      <c r="KCD146" s="2"/>
      <c r="KCE146" s="2"/>
      <c r="KCF146" s="2"/>
      <c r="KCG146" s="2"/>
      <c r="KCH146" s="2"/>
      <c r="KCI146" s="2"/>
      <c r="KCJ146" s="2"/>
      <c r="KCK146" s="2"/>
      <c r="KCL146" s="2"/>
      <c r="KCM146" s="2"/>
      <c r="KCN146" s="2"/>
      <c r="KCO146" s="2"/>
      <c r="KCP146" s="2"/>
      <c r="KCQ146" s="2"/>
      <c r="KCR146" s="2"/>
      <c r="KCS146" s="2"/>
      <c r="KCT146" s="2"/>
      <c r="KCU146" s="2"/>
      <c r="KCV146" s="2"/>
      <c r="KCW146" s="2"/>
      <c r="KCX146" s="2"/>
      <c r="KCY146" s="2"/>
      <c r="KCZ146" s="2"/>
      <c r="KDA146" s="2"/>
      <c r="KDB146" s="2"/>
      <c r="KDC146" s="2"/>
      <c r="KDD146" s="2"/>
      <c r="KDE146" s="2"/>
      <c r="KDF146" s="2"/>
      <c r="KDG146" s="2"/>
      <c r="KDH146" s="2"/>
      <c r="KDI146" s="2"/>
      <c r="KDJ146" s="2"/>
      <c r="KDK146" s="2"/>
      <c r="KDL146" s="2"/>
      <c r="KDM146" s="2"/>
      <c r="KDN146" s="2"/>
      <c r="KDO146" s="2"/>
      <c r="KDP146" s="2"/>
      <c r="KDQ146" s="2"/>
      <c r="KDR146" s="2"/>
      <c r="KDS146" s="2"/>
      <c r="KDT146" s="2"/>
      <c r="KDU146" s="2"/>
      <c r="KDV146" s="2"/>
      <c r="KDW146" s="2"/>
      <c r="KDX146" s="2"/>
      <c r="KDY146" s="2"/>
      <c r="KDZ146" s="2"/>
      <c r="KEA146" s="2"/>
      <c r="KEB146" s="2"/>
      <c r="KEC146" s="2"/>
      <c r="KED146" s="2"/>
      <c r="KEE146" s="2"/>
      <c r="KEF146" s="2"/>
      <c r="KEG146" s="2"/>
      <c r="KEH146" s="2"/>
      <c r="KEI146" s="2"/>
      <c r="KEJ146" s="2"/>
      <c r="KEK146" s="2"/>
      <c r="KEL146" s="2"/>
      <c r="KEM146" s="2"/>
      <c r="KEN146" s="2"/>
      <c r="KEO146" s="2"/>
      <c r="KEP146" s="2"/>
      <c r="KEQ146" s="2"/>
      <c r="KER146" s="2"/>
      <c r="KES146" s="2"/>
      <c r="KET146" s="2"/>
      <c r="KEU146" s="2"/>
      <c r="KEV146" s="2"/>
      <c r="KEW146" s="2"/>
      <c r="KEX146" s="2"/>
      <c r="KEY146" s="2"/>
      <c r="KEZ146" s="2"/>
      <c r="KFA146" s="2"/>
      <c r="KFB146" s="2"/>
      <c r="KFC146" s="2"/>
      <c r="KFD146" s="2"/>
      <c r="KFE146" s="2"/>
      <c r="KFF146" s="2"/>
      <c r="KFG146" s="2"/>
      <c r="KFH146" s="2"/>
      <c r="KFI146" s="2"/>
      <c r="KFJ146" s="2"/>
      <c r="KFK146" s="2"/>
      <c r="KFL146" s="2"/>
      <c r="KFM146" s="2"/>
      <c r="KFN146" s="2"/>
      <c r="KFO146" s="2"/>
      <c r="KFP146" s="2"/>
      <c r="KFQ146" s="2"/>
      <c r="KFR146" s="2"/>
      <c r="KFS146" s="2"/>
      <c r="KFT146" s="2"/>
      <c r="KFU146" s="2"/>
      <c r="KFV146" s="2"/>
      <c r="KFW146" s="2"/>
      <c r="KFX146" s="2"/>
      <c r="KFY146" s="2"/>
      <c r="KFZ146" s="2"/>
      <c r="KGA146" s="2"/>
      <c r="KGB146" s="2"/>
      <c r="KGC146" s="2"/>
      <c r="KGD146" s="2"/>
      <c r="KGE146" s="2"/>
      <c r="KGF146" s="2"/>
      <c r="KGG146" s="2"/>
      <c r="KGH146" s="2"/>
      <c r="KGI146" s="2"/>
      <c r="KGJ146" s="2"/>
      <c r="KGK146" s="2"/>
      <c r="KGL146" s="2"/>
      <c r="KGM146" s="2"/>
      <c r="KGN146" s="2"/>
      <c r="KGO146" s="2"/>
      <c r="KGP146" s="2"/>
      <c r="KGQ146" s="2"/>
      <c r="KGR146" s="2"/>
      <c r="KGS146" s="2"/>
      <c r="KGT146" s="2"/>
      <c r="KGU146" s="2"/>
      <c r="KGV146" s="2"/>
      <c r="KGW146" s="2"/>
      <c r="KGX146" s="2"/>
      <c r="KGY146" s="2"/>
      <c r="KGZ146" s="2"/>
      <c r="KHA146" s="2"/>
      <c r="KHB146" s="2"/>
      <c r="KHC146" s="2"/>
      <c r="KHD146" s="2"/>
      <c r="KHE146" s="2"/>
      <c r="KHF146" s="2"/>
      <c r="KHG146" s="2"/>
      <c r="KHH146" s="2"/>
      <c r="KHI146" s="2"/>
      <c r="KHJ146" s="2"/>
      <c r="KHK146" s="2"/>
      <c r="KHL146" s="2"/>
      <c r="KHM146" s="2"/>
      <c r="KHN146" s="2"/>
      <c r="KHO146" s="2"/>
      <c r="KHP146" s="2"/>
      <c r="KHQ146" s="2"/>
      <c r="KHR146" s="2"/>
      <c r="KHS146" s="2"/>
      <c r="KHT146" s="2"/>
      <c r="KHU146" s="2"/>
      <c r="KHV146" s="2"/>
      <c r="KHW146" s="2"/>
      <c r="KHX146" s="2"/>
      <c r="KHY146" s="2"/>
      <c r="KHZ146" s="2"/>
      <c r="KIA146" s="2"/>
      <c r="KIB146" s="2"/>
      <c r="KIC146" s="2"/>
      <c r="KID146" s="2"/>
      <c r="KIE146" s="2"/>
      <c r="KIF146" s="2"/>
      <c r="KIG146" s="2"/>
      <c r="KIH146" s="2"/>
      <c r="KII146" s="2"/>
      <c r="KIJ146" s="2"/>
      <c r="KIK146" s="2"/>
      <c r="KIL146" s="2"/>
      <c r="KIM146" s="2"/>
      <c r="KIN146" s="2"/>
      <c r="KIO146" s="2"/>
      <c r="KIP146" s="2"/>
      <c r="KIQ146" s="2"/>
      <c r="KIR146" s="2"/>
      <c r="KIS146" s="2"/>
      <c r="KIT146" s="2"/>
      <c r="KIU146" s="2"/>
      <c r="KIV146" s="2"/>
      <c r="KIW146" s="2"/>
      <c r="KIX146" s="2"/>
      <c r="KIY146" s="2"/>
      <c r="KIZ146" s="2"/>
      <c r="KJA146" s="2"/>
      <c r="KJB146" s="2"/>
      <c r="KJC146" s="2"/>
      <c r="KJD146" s="2"/>
      <c r="KJE146" s="2"/>
      <c r="KJF146" s="2"/>
      <c r="KJG146" s="2"/>
      <c r="KJH146" s="2"/>
      <c r="KJI146" s="2"/>
      <c r="KJJ146" s="2"/>
      <c r="KJK146" s="2"/>
      <c r="KJL146" s="2"/>
      <c r="KJM146" s="2"/>
      <c r="KJN146" s="2"/>
      <c r="KJO146" s="2"/>
      <c r="KJP146" s="2"/>
      <c r="KJQ146" s="2"/>
      <c r="KJR146" s="2"/>
      <c r="KJS146" s="2"/>
      <c r="KJT146" s="2"/>
      <c r="KJU146" s="2"/>
      <c r="KJV146" s="2"/>
      <c r="KJW146" s="2"/>
      <c r="KJX146" s="2"/>
      <c r="KJY146" s="2"/>
      <c r="KJZ146" s="2"/>
      <c r="KKA146" s="2"/>
      <c r="KKB146" s="2"/>
      <c r="KKC146" s="2"/>
      <c r="KKD146" s="2"/>
      <c r="KKE146" s="2"/>
      <c r="KKF146" s="2"/>
      <c r="KKG146" s="2"/>
      <c r="KKH146" s="2"/>
      <c r="KKI146" s="2"/>
      <c r="KKJ146" s="2"/>
      <c r="KKK146" s="2"/>
      <c r="KKL146" s="2"/>
      <c r="KKM146" s="2"/>
      <c r="KKN146" s="2"/>
      <c r="KKO146" s="2"/>
      <c r="KKP146" s="2"/>
      <c r="KKQ146" s="2"/>
      <c r="KKR146" s="2"/>
      <c r="KKS146" s="2"/>
      <c r="KKT146" s="2"/>
      <c r="KKU146" s="2"/>
      <c r="KKV146" s="2"/>
      <c r="KKW146" s="2"/>
      <c r="KKX146" s="2"/>
      <c r="KKY146" s="2"/>
      <c r="KKZ146" s="2"/>
      <c r="KLA146" s="2"/>
      <c r="KLB146" s="2"/>
      <c r="KLC146" s="2"/>
      <c r="KLD146" s="2"/>
      <c r="KLE146" s="2"/>
      <c r="KLF146" s="2"/>
      <c r="KLG146" s="2"/>
      <c r="KLH146" s="2"/>
      <c r="KLI146" s="2"/>
      <c r="KLJ146" s="2"/>
      <c r="KLK146" s="2"/>
      <c r="KLL146" s="2"/>
      <c r="KLM146" s="2"/>
      <c r="KLN146" s="2"/>
      <c r="KLO146" s="2"/>
      <c r="KLP146" s="2"/>
      <c r="KLQ146" s="2"/>
      <c r="KLR146" s="2"/>
      <c r="KLS146" s="2"/>
      <c r="KLT146" s="2"/>
      <c r="KLU146" s="2"/>
      <c r="KLV146" s="2"/>
      <c r="KLW146" s="2"/>
      <c r="KLX146" s="2"/>
      <c r="KLY146" s="2"/>
      <c r="KLZ146" s="2"/>
      <c r="KMA146" s="2"/>
      <c r="KMB146" s="2"/>
      <c r="KMC146" s="2"/>
      <c r="KMD146" s="2"/>
      <c r="KME146" s="2"/>
      <c r="KMF146" s="2"/>
      <c r="KMG146" s="2"/>
      <c r="KMH146" s="2"/>
      <c r="KMI146" s="2"/>
      <c r="KMJ146" s="2"/>
      <c r="KMK146" s="2"/>
      <c r="KML146" s="2"/>
      <c r="KMM146" s="2"/>
      <c r="KMN146" s="2"/>
      <c r="KMO146" s="2"/>
      <c r="KMP146" s="2"/>
      <c r="KMQ146" s="2"/>
      <c r="KMR146" s="2"/>
      <c r="KMS146" s="2"/>
      <c r="KMT146" s="2"/>
      <c r="KMU146" s="2"/>
      <c r="KMV146" s="2"/>
      <c r="KMW146" s="2"/>
      <c r="KMX146" s="2"/>
      <c r="KMY146" s="2"/>
      <c r="KMZ146" s="2"/>
      <c r="KNA146" s="2"/>
      <c r="KNB146" s="2"/>
      <c r="KNC146" s="2"/>
      <c r="KND146" s="2"/>
      <c r="KNE146" s="2"/>
      <c r="KNF146" s="2"/>
      <c r="KNG146" s="2"/>
      <c r="KNH146" s="2"/>
      <c r="KNI146" s="2"/>
      <c r="KNJ146" s="2"/>
      <c r="KNK146" s="2"/>
      <c r="KNL146" s="2"/>
      <c r="KNM146" s="2"/>
      <c r="KNN146" s="2"/>
      <c r="KNO146" s="2"/>
      <c r="KNP146" s="2"/>
      <c r="KNQ146" s="2"/>
      <c r="KNR146" s="2"/>
      <c r="KNS146" s="2"/>
      <c r="KNT146" s="2"/>
      <c r="KNU146" s="2"/>
      <c r="KNV146" s="2"/>
      <c r="KNW146" s="2"/>
      <c r="KNX146" s="2"/>
      <c r="KNY146" s="2"/>
      <c r="KNZ146" s="2"/>
      <c r="KOA146" s="2"/>
      <c r="KOB146" s="2"/>
      <c r="KOC146" s="2"/>
      <c r="KOD146" s="2"/>
      <c r="KOE146" s="2"/>
      <c r="KOF146" s="2"/>
      <c r="KOG146" s="2"/>
      <c r="KOH146" s="2"/>
      <c r="KOI146" s="2"/>
      <c r="KOJ146" s="2"/>
      <c r="KOK146" s="2"/>
      <c r="KOL146" s="2"/>
      <c r="KOM146" s="2"/>
      <c r="KON146" s="2"/>
      <c r="KOO146" s="2"/>
      <c r="KOP146" s="2"/>
      <c r="KOQ146" s="2"/>
      <c r="KOR146" s="2"/>
      <c r="KOS146" s="2"/>
      <c r="KOT146" s="2"/>
      <c r="KOU146" s="2"/>
      <c r="KOV146" s="2"/>
      <c r="KOW146" s="2"/>
      <c r="KOX146" s="2"/>
      <c r="KOY146" s="2"/>
      <c r="KOZ146" s="2"/>
      <c r="KPA146" s="2"/>
      <c r="KPB146" s="2"/>
      <c r="KPC146" s="2"/>
      <c r="KPD146" s="2"/>
      <c r="KPE146" s="2"/>
      <c r="KPF146" s="2"/>
      <c r="KPG146" s="2"/>
      <c r="KPH146" s="2"/>
      <c r="KPI146" s="2"/>
      <c r="KPJ146" s="2"/>
      <c r="KPK146" s="2"/>
      <c r="KPL146" s="2"/>
      <c r="KPM146" s="2"/>
      <c r="KPN146" s="2"/>
      <c r="KPO146" s="2"/>
      <c r="KPP146" s="2"/>
      <c r="KPQ146" s="2"/>
      <c r="KPR146" s="2"/>
      <c r="KPS146" s="2"/>
      <c r="KPT146" s="2"/>
      <c r="KPU146" s="2"/>
      <c r="KPV146" s="2"/>
      <c r="KPW146" s="2"/>
      <c r="KPX146" s="2"/>
      <c r="KPY146" s="2"/>
      <c r="KPZ146" s="2"/>
      <c r="KQA146" s="2"/>
      <c r="KQB146" s="2"/>
      <c r="KQC146" s="2"/>
      <c r="KQD146" s="2"/>
      <c r="KQE146" s="2"/>
      <c r="KQF146" s="2"/>
      <c r="KQG146" s="2"/>
      <c r="KQH146" s="2"/>
      <c r="KQI146" s="2"/>
      <c r="KQJ146" s="2"/>
      <c r="KQK146" s="2"/>
      <c r="KQL146" s="2"/>
      <c r="KQM146" s="2"/>
      <c r="KQN146" s="2"/>
      <c r="KQO146" s="2"/>
      <c r="KQP146" s="2"/>
      <c r="KQQ146" s="2"/>
      <c r="KQR146" s="2"/>
      <c r="KQS146" s="2"/>
      <c r="KQT146" s="2"/>
      <c r="KQU146" s="2"/>
      <c r="KQV146" s="2"/>
      <c r="KQW146" s="2"/>
      <c r="KQX146" s="2"/>
      <c r="KQY146" s="2"/>
      <c r="KQZ146" s="2"/>
      <c r="KRA146" s="2"/>
      <c r="KRB146" s="2"/>
      <c r="KRC146" s="2"/>
      <c r="KRD146" s="2"/>
      <c r="KRE146" s="2"/>
      <c r="KRF146" s="2"/>
      <c r="KRG146" s="2"/>
      <c r="KRH146" s="2"/>
      <c r="KRI146" s="2"/>
      <c r="KRJ146" s="2"/>
      <c r="KRK146" s="2"/>
      <c r="KRL146" s="2"/>
      <c r="KRM146" s="2"/>
      <c r="KRN146" s="2"/>
      <c r="KRO146" s="2"/>
      <c r="KRP146" s="2"/>
      <c r="KRQ146" s="2"/>
      <c r="KRR146" s="2"/>
      <c r="KRS146" s="2"/>
      <c r="KRT146" s="2"/>
      <c r="KRU146" s="2"/>
      <c r="KRV146" s="2"/>
      <c r="KRW146" s="2"/>
      <c r="KRX146" s="2"/>
      <c r="KRY146" s="2"/>
      <c r="KRZ146" s="2"/>
      <c r="KSA146" s="2"/>
      <c r="KSB146" s="2"/>
      <c r="KSC146" s="2"/>
      <c r="KSD146" s="2"/>
      <c r="KSE146" s="2"/>
      <c r="KSF146" s="2"/>
      <c r="KSG146" s="2"/>
      <c r="KSH146" s="2"/>
      <c r="KSI146" s="2"/>
      <c r="KSJ146" s="2"/>
      <c r="KSK146" s="2"/>
      <c r="KSL146" s="2"/>
      <c r="KSM146" s="2"/>
      <c r="KSN146" s="2"/>
      <c r="KSO146" s="2"/>
      <c r="KSP146" s="2"/>
      <c r="KSQ146" s="2"/>
      <c r="KSR146" s="2"/>
      <c r="KSS146" s="2"/>
      <c r="KST146" s="2"/>
      <c r="KSU146" s="2"/>
      <c r="KSV146" s="2"/>
      <c r="KSW146" s="2"/>
      <c r="KSX146" s="2"/>
      <c r="KSY146" s="2"/>
      <c r="KSZ146" s="2"/>
      <c r="KTA146" s="2"/>
      <c r="KTB146" s="2"/>
      <c r="KTC146" s="2"/>
      <c r="KTD146" s="2"/>
      <c r="KTE146" s="2"/>
      <c r="KTF146" s="2"/>
      <c r="KTG146" s="2"/>
      <c r="KTH146" s="2"/>
      <c r="KTI146" s="2"/>
      <c r="KTJ146" s="2"/>
      <c r="KTK146" s="2"/>
      <c r="KTL146" s="2"/>
      <c r="KTM146" s="2"/>
      <c r="KTN146" s="2"/>
      <c r="KTO146" s="2"/>
      <c r="KTP146" s="2"/>
      <c r="KTQ146" s="2"/>
      <c r="KTR146" s="2"/>
      <c r="KTS146" s="2"/>
      <c r="KTT146" s="2"/>
      <c r="KTU146" s="2"/>
      <c r="KTV146" s="2"/>
      <c r="KTW146" s="2"/>
      <c r="KTX146" s="2"/>
      <c r="KTY146" s="2"/>
      <c r="KTZ146" s="2"/>
      <c r="KUA146" s="2"/>
      <c r="KUB146" s="2"/>
      <c r="KUC146" s="2"/>
      <c r="KUD146" s="2"/>
      <c r="KUE146" s="2"/>
      <c r="KUF146" s="2"/>
      <c r="KUG146" s="2"/>
      <c r="KUH146" s="2"/>
      <c r="KUI146" s="2"/>
      <c r="KUJ146" s="2"/>
      <c r="KUK146" s="2"/>
      <c r="KUL146" s="2"/>
      <c r="KUM146" s="2"/>
      <c r="KUN146" s="2"/>
      <c r="KUO146" s="2"/>
      <c r="KUP146" s="2"/>
      <c r="KUQ146" s="2"/>
      <c r="KUR146" s="2"/>
      <c r="KUS146" s="2"/>
      <c r="KUT146" s="2"/>
      <c r="KUU146" s="2"/>
      <c r="KUV146" s="2"/>
      <c r="KUW146" s="2"/>
      <c r="KUX146" s="2"/>
      <c r="KUY146" s="2"/>
      <c r="KUZ146" s="2"/>
      <c r="KVA146" s="2"/>
      <c r="KVB146" s="2"/>
      <c r="KVC146" s="2"/>
      <c r="KVD146" s="2"/>
      <c r="KVE146" s="2"/>
      <c r="KVF146" s="2"/>
      <c r="KVG146" s="2"/>
      <c r="KVH146" s="2"/>
      <c r="KVI146" s="2"/>
      <c r="KVJ146" s="2"/>
      <c r="KVK146" s="2"/>
      <c r="KVL146" s="2"/>
      <c r="KVM146" s="2"/>
      <c r="KVN146" s="2"/>
      <c r="KVO146" s="2"/>
      <c r="KVP146" s="2"/>
      <c r="KVQ146" s="2"/>
      <c r="KVR146" s="2"/>
      <c r="KVS146" s="2"/>
      <c r="KVT146" s="2"/>
      <c r="KVU146" s="2"/>
      <c r="KVV146" s="2"/>
      <c r="KVW146" s="2"/>
      <c r="KVX146" s="2"/>
      <c r="KVY146" s="2"/>
      <c r="KVZ146" s="2"/>
      <c r="KWA146" s="2"/>
      <c r="KWB146" s="2"/>
      <c r="KWC146" s="2"/>
      <c r="KWD146" s="2"/>
      <c r="KWE146" s="2"/>
      <c r="KWF146" s="2"/>
      <c r="KWG146" s="2"/>
      <c r="KWH146" s="2"/>
      <c r="KWI146" s="2"/>
      <c r="KWJ146" s="2"/>
      <c r="KWK146" s="2"/>
      <c r="KWL146" s="2"/>
      <c r="KWM146" s="2"/>
      <c r="KWN146" s="2"/>
      <c r="KWO146" s="2"/>
      <c r="KWP146" s="2"/>
      <c r="KWQ146" s="2"/>
      <c r="KWR146" s="2"/>
      <c r="KWS146" s="2"/>
      <c r="KWT146" s="2"/>
      <c r="KWU146" s="2"/>
      <c r="KWV146" s="2"/>
      <c r="KWW146" s="2"/>
      <c r="KWX146" s="2"/>
      <c r="KWY146" s="2"/>
      <c r="KWZ146" s="2"/>
      <c r="KXA146" s="2"/>
      <c r="KXB146" s="2"/>
      <c r="KXC146" s="2"/>
      <c r="KXD146" s="2"/>
      <c r="KXE146" s="2"/>
      <c r="KXF146" s="2"/>
      <c r="KXG146" s="2"/>
      <c r="KXH146" s="2"/>
      <c r="KXI146" s="2"/>
      <c r="KXJ146" s="2"/>
      <c r="KXK146" s="2"/>
      <c r="KXL146" s="2"/>
      <c r="KXM146" s="2"/>
      <c r="KXN146" s="2"/>
      <c r="KXO146" s="2"/>
      <c r="KXP146" s="2"/>
      <c r="KXQ146" s="2"/>
      <c r="KXR146" s="2"/>
      <c r="KXS146" s="2"/>
      <c r="KXT146" s="2"/>
      <c r="KXU146" s="2"/>
      <c r="KXV146" s="2"/>
      <c r="KXW146" s="2"/>
      <c r="KXX146" s="2"/>
      <c r="KXY146" s="2"/>
      <c r="KXZ146" s="2"/>
      <c r="KYA146" s="2"/>
      <c r="KYB146" s="2"/>
      <c r="KYC146" s="2"/>
      <c r="KYD146" s="2"/>
      <c r="KYE146" s="2"/>
      <c r="KYF146" s="2"/>
      <c r="KYG146" s="2"/>
      <c r="KYH146" s="2"/>
      <c r="KYI146" s="2"/>
      <c r="KYJ146" s="2"/>
      <c r="KYK146" s="2"/>
      <c r="KYL146" s="2"/>
      <c r="KYM146" s="2"/>
      <c r="KYN146" s="2"/>
      <c r="KYO146" s="2"/>
      <c r="KYP146" s="2"/>
      <c r="KYQ146" s="2"/>
      <c r="KYR146" s="2"/>
      <c r="KYS146" s="2"/>
      <c r="KYT146" s="2"/>
      <c r="KYU146" s="2"/>
      <c r="KYV146" s="2"/>
      <c r="KYW146" s="2"/>
      <c r="KYX146" s="2"/>
      <c r="KYY146" s="2"/>
      <c r="KYZ146" s="2"/>
      <c r="KZA146" s="2"/>
      <c r="KZB146" s="2"/>
      <c r="KZC146" s="2"/>
      <c r="KZD146" s="2"/>
      <c r="KZE146" s="2"/>
      <c r="KZF146" s="2"/>
      <c r="KZG146" s="2"/>
      <c r="KZH146" s="2"/>
      <c r="KZI146" s="2"/>
      <c r="KZJ146" s="2"/>
      <c r="KZK146" s="2"/>
      <c r="KZL146" s="2"/>
      <c r="KZM146" s="2"/>
      <c r="KZN146" s="2"/>
      <c r="KZO146" s="2"/>
      <c r="KZP146" s="2"/>
      <c r="KZQ146" s="2"/>
      <c r="KZR146" s="2"/>
      <c r="KZS146" s="2"/>
      <c r="KZT146" s="2"/>
      <c r="KZU146" s="2"/>
      <c r="KZV146" s="2"/>
      <c r="KZW146" s="2"/>
      <c r="KZX146" s="2"/>
      <c r="KZY146" s="2"/>
      <c r="KZZ146" s="2"/>
      <c r="LAA146" s="2"/>
      <c r="LAB146" s="2"/>
      <c r="LAC146" s="2"/>
      <c r="LAD146" s="2"/>
      <c r="LAE146" s="2"/>
      <c r="LAF146" s="2"/>
      <c r="LAG146" s="2"/>
      <c r="LAH146" s="2"/>
      <c r="LAI146" s="2"/>
      <c r="LAJ146" s="2"/>
      <c r="LAK146" s="2"/>
      <c r="LAL146" s="2"/>
      <c r="LAM146" s="2"/>
      <c r="LAN146" s="2"/>
      <c r="LAO146" s="2"/>
      <c r="LAP146" s="2"/>
      <c r="LAQ146" s="2"/>
      <c r="LAR146" s="2"/>
      <c r="LAS146" s="2"/>
      <c r="LAT146" s="2"/>
      <c r="LAU146" s="2"/>
      <c r="LAV146" s="2"/>
      <c r="LAW146" s="2"/>
      <c r="LAX146" s="2"/>
      <c r="LAY146" s="2"/>
      <c r="LAZ146" s="2"/>
      <c r="LBA146" s="2"/>
      <c r="LBB146" s="2"/>
      <c r="LBC146" s="2"/>
      <c r="LBD146" s="2"/>
      <c r="LBE146" s="2"/>
      <c r="LBF146" s="2"/>
      <c r="LBG146" s="2"/>
      <c r="LBH146" s="2"/>
      <c r="LBI146" s="2"/>
      <c r="LBJ146" s="2"/>
      <c r="LBK146" s="2"/>
      <c r="LBL146" s="2"/>
      <c r="LBM146" s="2"/>
      <c r="LBN146" s="2"/>
      <c r="LBO146" s="2"/>
      <c r="LBP146" s="2"/>
      <c r="LBQ146" s="2"/>
      <c r="LBR146" s="2"/>
      <c r="LBS146" s="2"/>
      <c r="LBT146" s="2"/>
      <c r="LBU146" s="2"/>
      <c r="LBV146" s="2"/>
      <c r="LBW146" s="2"/>
      <c r="LBX146" s="2"/>
      <c r="LBY146" s="2"/>
      <c r="LBZ146" s="2"/>
      <c r="LCA146" s="2"/>
      <c r="LCB146" s="2"/>
      <c r="LCC146" s="2"/>
      <c r="LCD146" s="2"/>
      <c r="LCE146" s="2"/>
      <c r="LCF146" s="2"/>
      <c r="LCG146" s="2"/>
      <c r="LCH146" s="2"/>
      <c r="LCI146" s="2"/>
      <c r="LCJ146" s="2"/>
      <c r="LCK146" s="2"/>
      <c r="LCL146" s="2"/>
      <c r="LCM146" s="2"/>
      <c r="LCN146" s="2"/>
      <c r="LCO146" s="2"/>
      <c r="LCP146" s="2"/>
      <c r="LCQ146" s="2"/>
      <c r="LCR146" s="2"/>
      <c r="LCS146" s="2"/>
      <c r="LCT146" s="2"/>
      <c r="LCU146" s="2"/>
      <c r="LCV146" s="2"/>
      <c r="LCW146" s="2"/>
      <c r="LCX146" s="2"/>
      <c r="LCY146" s="2"/>
      <c r="LCZ146" s="2"/>
      <c r="LDA146" s="2"/>
      <c r="LDB146" s="2"/>
      <c r="LDC146" s="2"/>
      <c r="LDD146" s="2"/>
      <c r="LDE146" s="2"/>
      <c r="LDF146" s="2"/>
      <c r="LDG146" s="2"/>
      <c r="LDH146" s="2"/>
      <c r="LDI146" s="2"/>
      <c r="LDJ146" s="2"/>
      <c r="LDK146" s="2"/>
      <c r="LDL146" s="2"/>
      <c r="LDM146" s="2"/>
      <c r="LDN146" s="2"/>
      <c r="LDO146" s="2"/>
      <c r="LDP146" s="2"/>
      <c r="LDQ146" s="2"/>
      <c r="LDR146" s="2"/>
      <c r="LDS146" s="2"/>
      <c r="LDT146" s="2"/>
      <c r="LDU146" s="2"/>
      <c r="LDV146" s="2"/>
      <c r="LDW146" s="2"/>
      <c r="LDX146" s="2"/>
      <c r="LDY146" s="2"/>
      <c r="LDZ146" s="2"/>
      <c r="LEA146" s="2"/>
      <c r="LEB146" s="2"/>
      <c r="LEC146" s="2"/>
      <c r="LED146" s="2"/>
      <c r="LEE146" s="2"/>
      <c r="LEF146" s="2"/>
      <c r="LEG146" s="2"/>
      <c r="LEH146" s="2"/>
      <c r="LEI146" s="2"/>
      <c r="LEJ146" s="2"/>
      <c r="LEK146" s="2"/>
      <c r="LEL146" s="2"/>
      <c r="LEM146" s="2"/>
      <c r="LEN146" s="2"/>
      <c r="LEO146" s="2"/>
      <c r="LEP146" s="2"/>
      <c r="LEQ146" s="2"/>
      <c r="LER146" s="2"/>
      <c r="LES146" s="2"/>
      <c r="LET146" s="2"/>
      <c r="LEU146" s="2"/>
      <c r="LEV146" s="2"/>
      <c r="LEW146" s="2"/>
      <c r="LEX146" s="2"/>
      <c r="LEY146" s="2"/>
      <c r="LEZ146" s="2"/>
      <c r="LFA146" s="2"/>
      <c r="LFB146" s="2"/>
      <c r="LFC146" s="2"/>
      <c r="LFD146" s="2"/>
      <c r="LFE146" s="2"/>
      <c r="LFF146" s="2"/>
      <c r="LFG146" s="2"/>
      <c r="LFH146" s="2"/>
      <c r="LFI146" s="2"/>
      <c r="LFJ146" s="2"/>
      <c r="LFK146" s="2"/>
      <c r="LFL146" s="2"/>
      <c r="LFM146" s="2"/>
      <c r="LFN146" s="2"/>
      <c r="LFO146" s="2"/>
      <c r="LFP146" s="2"/>
      <c r="LFQ146" s="2"/>
      <c r="LFR146" s="2"/>
      <c r="LFS146" s="2"/>
      <c r="LFT146" s="2"/>
      <c r="LFU146" s="2"/>
      <c r="LFV146" s="2"/>
      <c r="LFW146" s="2"/>
      <c r="LFX146" s="2"/>
      <c r="LFY146" s="2"/>
      <c r="LFZ146" s="2"/>
      <c r="LGA146" s="2"/>
      <c r="LGB146" s="2"/>
      <c r="LGC146" s="2"/>
      <c r="LGD146" s="2"/>
      <c r="LGE146" s="2"/>
      <c r="LGF146" s="2"/>
      <c r="LGG146" s="2"/>
      <c r="LGH146" s="2"/>
      <c r="LGI146" s="2"/>
      <c r="LGJ146" s="2"/>
      <c r="LGK146" s="2"/>
      <c r="LGL146" s="2"/>
      <c r="LGM146" s="2"/>
      <c r="LGN146" s="2"/>
      <c r="LGO146" s="2"/>
      <c r="LGP146" s="2"/>
      <c r="LGQ146" s="2"/>
      <c r="LGR146" s="2"/>
      <c r="LGS146" s="2"/>
      <c r="LGT146" s="2"/>
      <c r="LGU146" s="2"/>
      <c r="LGV146" s="2"/>
      <c r="LGW146" s="2"/>
      <c r="LGX146" s="2"/>
      <c r="LGY146" s="2"/>
      <c r="LGZ146" s="2"/>
      <c r="LHA146" s="2"/>
      <c r="LHB146" s="2"/>
      <c r="LHC146" s="2"/>
      <c r="LHD146" s="2"/>
      <c r="LHE146" s="2"/>
      <c r="LHF146" s="2"/>
      <c r="LHG146" s="2"/>
      <c r="LHH146" s="2"/>
      <c r="LHI146" s="2"/>
      <c r="LHJ146" s="2"/>
      <c r="LHK146" s="2"/>
      <c r="LHL146" s="2"/>
      <c r="LHM146" s="2"/>
      <c r="LHN146" s="2"/>
      <c r="LHO146" s="2"/>
      <c r="LHP146" s="2"/>
      <c r="LHQ146" s="2"/>
      <c r="LHR146" s="2"/>
      <c r="LHS146" s="2"/>
      <c r="LHT146" s="2"/>
      <c r="LHU146" s="2"/>
      <c r="LHV146" s="2"/>
      <c r="LHW146" s="2"/>
      <c r="LHX146" s="2"/>
      <c r="LHY146" s="2"/>
      <c r="LHZ146" s="2"/>
      <c r="LIA146" s="2"/>
      <c r="LIB146" s="2"/>
      <c r="LIC146" s="2"/>
      <c r="LID146" s="2"/>
      <c r="LIE146" s="2"/>
      <c r="LIF146" s="2"/>
      <c r="LIG146" s="2"/>
      <c r="LIH146" s="2"/>
      <c r="LII146" s="2"/>
      <c r="LIJ146" s="2"/>
      <c r="LIK146" s="2"/>
      <c r="LIL146" s="2"/>
      <c r="LIM146" s="2"/>
      <c r="LIN146" s="2"/>
      <c r="LIO146" s="2"/>
      <c r="LIP146" s="2"/>
      <c r="LIQ146" s="2"/>
      <c r="LIR146" s="2"/>
      <c r="LIS146" s="2"/>
      <c r="LIT146" s="2"/>
      <c r="LIU146" s="2"/>
      <c r="LIV146" s="2"/>
      <c r="LIW146" s="2"/>
      <c r="LIX146" s="2"/>
      <c r="LIY146" s="2"/>
      <c r="LIZ146" s="2"/>
      <c r="LJA146" s="2"/>
      <c r="LJB146" s="2"/>
      <c r="LJC146" s="2"/>
      <c r="LJD146" s="2"/>
      <c r="LJE146" s="2"/>
      <c r="LJF146" s="2"/>
      <c r="LJG146" s="2"/>
      <c r="LJH146" s="2"/>
      <c r="LJI146" s="2"/>
      <c r="LJJ146" s="2"/>
      <c r="LJK146" s="2"/>
      <c r="LJL146" s="2"/>
      <c r="LJM146" s="2"/>
      <c r="LJN146" s="2"/>
      <c r="LJO146" s="2"/>
      <c r="LJP146" s="2"/>
      <c r="LJQ146" s="2"/>
      <c r="LJR146" s="2"/>
      <c r="LJS146" s="2"/>
      <c r="LJT146" s="2"/>
      <c r="LJU146" s="2"/>
      <c r="LJV146" s="2"/>
      <c r="LJW146" s="2"/>
      <c r="LJX146" s="2"/>
      <c r="LJY146" s="2"/>
      <c r="LJZ146" s="2"/>
      <c r="LKA146" s="2"/>
      <c r="LKB146" s="2"/>
      <c r="LKC146" s="2"/>
      <c r="LKD146" s="2"/>
      <c r="LKE146" s="2"/>
      <c r="LKF146" s="2"/>
      <c r="LKG146" s="2"/>
      <c r="LKH146" s="2"/>
      <c r="LKI146" s="2"/>
      <c r="LKJ146" s="2"/>
      <c r="LKK146" s="2"/>
      <c r="LKL146" s="2"/>
      <c r="LKM146" s="2"/>
      <c r="LKN146" s="2"/>
      <c r="LKO146" s="2"/>
      <c r="LKP146" s="2"/>
      <c r="LKQ146" s="2"/>
      <c r="LKR146" s="2"/>
      <c r="LKS146" s="2"/>
      <c r="LKT146" s="2"/>
      <c r="LKU146" s="2"/>
      <c r="LKV146" s="2"/>
      <c r="LKW146" s="2"/>
      <c r="LKX146" s="2"/>
      <c r="LKY146" s="2"/>
      <c r="LKZ146" s="2"/>
      <c r="LLA146" s="2"/>
      <c r="LLB146" s="2"/>
      <c r="LLC146" s="2"/>
      <c r="LLD146" s="2"/>
      <c r="LLE146" s="2"/>
      <c r="LLF146" s="2"/>
      <c r="LLG146" s="2"/>
      <c r="LLH146" s="2"/>
      <c r="LLI146" s="2"/>
      <c r="LLJ146" s="2"/>
      <c r="LLK146" s="2"/>
      <c r="LLL146" s="2"/>
      <c r="LLM146" s="2"/>
      <c r="LLN146" s="2"/>
      <c r="LLO146" s="2"/>
      <c r="LLP146" s="2"/>
      <c r="LLQ146" s="2"/>
      <c r="LLR146" s="2"/>
      <c r="LLS146" s="2"/>
      <c r="LLT146" s="2"/>
      <c r="LLU146" s="2"/>
      <c r="LLV146" s="2"/>
      <c r="LLW146" s="2"/>
      <c r="LLX146" s="2"/>
      <c r="LLY146" s="2"/>
      <c r="LLZ146" s="2"/>
      <c r="LMA146" s="2"/>
      <c r="LMB146" s="2"/>
      <c r="LMC146" s="2"/>
      <c r="LMD146" s="2"/>
      <c r="LME146" s="2"/>
      <c r="LMF146" s="2"/>
      <c r="LMG146" s="2"/>
      <c r="LMH146" s="2"/>
      <c r="LMI146" s="2"/>
      <c r="LMJ146" s="2"/>
      <c r="LMK146" s="2"/>
      <c r="LML146" s="2"/>
      <c r="LMM146" s="2"/>
      <c r="LMN146" s="2"/>
      <c r="LMO146" s="2"/>
      <c r="LMP146" s="2"/>
      <c r="LMQ146" s="2"/>
      <c r="LMR146" s="2"/>
      <c r="LMS146" s="2"/>
      <c r="LMT146" s="2"/>
      <c r="LMU146" s="2"/>
      <c r="LMV146" s="2"/>
      <c r="LMW146" s="2"/>
      <c r="LMX146" s="2"/>
      <c r="LMY146" s="2"/>
      <c r="LMZ146" s="2"/>
      <c r="LNA146" s="2"/>
      <c r="LNB146" s="2"/>
      <c r="LNC146" s="2"/>
      <c r="LND146" s="2"/>
      <c r="LNE146" s="2"/>
      <c r="LNF146" s="2"/>
      <c r="LNG146" s="2"/>
      <c r="LNH146" s="2"/>
      <c r="LNI146" s="2"/>
      <c r="LNJ146" s="2"/>
      <c r="LNK146" s="2"/>
      <c r="LNL146" s="2"/>
      <c r="LNM146" s="2"/>
      <c r="LNN146" s="2"/>
      <c r="LNO146" s="2"/>
      <c r="LNP146" s="2"/>
      <c r="LNQ146" s="2"/>
      <c r="LNR146" s="2"/>
      <c r="LNS146" s="2"/>
      <c r="LNT146" s="2"/>
      <c r="LNU146" s="2"/>
      <c r="LNV146" s="2"/>
      <c r="LNW146" s="2"/>
      <c r="LNX146" s="2"/>
      <c r="LNY146" s="2"/>
      <c r="LNZ146" s="2"/>
      <c r="LOA146" s="2"/>
      <c r="LOB146" s="2"/>
      <c r="LOC146" s="2"/>
      <c r="LOD146" s="2"/>
      <c r="LOE146" s="2"/>
      <c r="LOF146" s="2"/>
      <c r="LOG146" s="2"/>
      <c r="LOH146" s="2"/>
      <c r="LOI146" s="2"/>
      <c r="LOJ146" s="2"/>
      <c r="LOK146" s="2"/>
      <c r="LOL146" s="2"/>
      <c r="LOM146" s="2"/>
      <c r="LON146" s="2"/>
      <c r="LOO146" s="2"/>
      <c r="LOP146" s="2"/>
      <c r="LOQ146" s="2"/>
      <c r="LOR146" s="2"/>
      <c r="LOS146" s="2"/>
      <c r="LOT146" s="2"/>
      <c r="LOU146" s="2"/>
      <c r="LOV146" s="2"/>
      <c r="LOW146" s="2"/>
      <c r="LOX146" s="2"/>
      <c r="LOY146" s="2"/>
      <c r="LOZ146" s="2"/>
      <c r="LPA146" s="2"/>
      <c r="LPB146" s="2"/>
      <c r="LPC146" s="2"/>
      <c r="LPD146" s="2"/>
      <c r="LPE146" s="2"/>
      <c r="LPF146" s="2"/>
      <c r="LPG146" s="2"/>
      <c r="LPH146" s="2"/>
      <c r="LPI146" s="2"/>
      <c r="LPJ146" s="2"/>
      <c r="LPK146" s="2"/>
      <c r="LPL146" s="2"/>
      <c r="LPM146" s="2"/>
      <c r="LPN146" s="2"/>
      <c r="LPO146" s="2"/>
      <c r="LPP146" s="2"/>
      <c r="LPQ146" s="2"/>
      <c r="LPR146" s="2"/>
      <c r="LPS146" s="2"/>
      <c r="LPT146" s="2"/>
      <c r="LPU146" s="2"/>
      <c r="LPV146" s="2"/>
      <c r="LPW146" s="2"/>
      <c r="LPX146" s="2"/>
      <c r="LPY146" s="2"/>
      <c r="LPZ146" s="2"/>
      <c r="LQA146" s="2"/>
      <c r="LQB146" s="2"/>
      <c r="LQC146" s="2"/>
      <c r="LQD146" s="2"/>
      <c r="LQE146" s="2"/>
      <c r="LQF146" s="2"/>
      <c r="LQG146" s="2"/>
      <c r="LQH146" s="2"/>
      <c r="LQI146" s="2"/>
      <c r="LQJ146" s="2"/>
      <c r="LQK146" s="2"/>
      <c r="LQL146" s="2"/>
      <c r="LQM146" s="2"/>
      <c r="LQN146" s="2"/>
      <c r="LQO146" s="2"/>
      <c r="LQP146" s="2"/>
      <c r="LQQ146" s="2"/>
      <c r="LQR146" s="2"/>
      <c r="LQS146" s="2"/>
      <c r="LQT146" s="2"/>
      <c r="LQU146" s="2"/>
      <c r="LQV146" s="2"/>
      <c r="LQW146" s="2"/>
      <c r="LQX146" s="2"/>
      <c r="LQY146" s="2"/>
      <c r="LQZ146" s="2"/>
      <c r="LRA146" s="2"/>
      <c r="LRB146" s="2"/>
      <c r="LRC146" s="2"/>
      <c r="LRD146" s="2"/>
      <c r="LRE146" s="2"/>
      <c r="LRF146" s="2"/>
      <c r="LRG146" s="2"/>
      <c r="LRH146" s="2"/>
      <c r="LRI146" s="2"/>
      <c r="LRJ146" s="2"/>
      <c r="LRK146" s="2"/>
      <c r="LRL146" s="2"/>
      <c r="LRM146" s="2"/>
      <c r="LRN146" s="2"/>
      <c r="LRO146" s="2"/>
      <c r="LRP146" s="2"/>
      <c r="LRQ146" s="2"/>
      <c r="LRR146" s="2"/>
      <c r="LRS146" s="2"/>
      <c r="LRT146" s="2"/>
      <c r="LRU146" s="2"/>
      <c r="LRV146" s="2"/>
      <c r="LRW146" s="2"/>
      <c r="LRX146" s="2"/>
      <c r="LRY146" s="2"/>
      <c r="LRZ146" s="2"/>
      <c r="LSA146" s="2"/>
      <c r="LSB146" s="2"/>
      <c r="LSC146" s="2"/>
      <c r="LSD146" s="2"/>
      <c r="LSE146" s="2"/>
      <c r="LSF146" s="2"/>
      <c r="LSG146" s="2"/>
      <c r="LSH146" s="2"/>
      <c r="LSI146" s="2"/>
      <c r="LSJ146" s="2"/>
      <c r="LSK146" s="2"/>
      <c r="LSL146" s="2"/>
      <c r="LSM146" s="2"/>
      <c r="LSN146" s="2"/>
      <c r="LSO146" s="2"/>
      <c r="LSP146" s="2"/>
      <c r="LSQ146" s="2"/>
      <c r="LSR146" s="2"/>
      <c r="LSS146" s="2"/>
      <c r="LST146" s="2"/>
      <c r="LSU146" s="2"/>
      <c r="LSV146" s="2"/>
      <c r="LSW146" s="2"/>
      <c r="LSX146" s="2"/>
      <c r="LSY146" s="2"/>
      <c r="LSZ146" s="2"/>
      <c r="LTA146" s="2"/>
      <c r="LTB146" s="2"/>
      <c r="LTC146" s="2"/>
      <c r="LTD146" s="2"/>
      <c r="LTE146" s="2"/>
      <c r="LTF146" s="2"/>
      <c r="LTG146" s="2"/>
      <c r="LTH146" s="2"/>
      <c r="LTI146" s="2"/>
      <c r="LTJ146" s="2"/>
      <c r="LTK146" s="2"/>
      <c r="LTL146" s="2"/>
      <c r="LTM146" s="2"/>
      <c r="LTN146" s="2"/>
      <c r="LTO146" s="2"/>
      <c r="LTP146" s="2"/>
      <c r="LTQ146" s="2"/>
      <c r="LTR146" s="2"/>
      <c r="LTS146" s="2"/>
      <c r="LTT146" s="2"/>
      <c r="LTU146" s="2"/>
      <c r="LTV146" s="2"/>
      <c r="LTW146" s="2"/>
      <c r="LTX146" s="2"/>
      <c r="LTY146" s="2"/>
      <c r="LTZ146" s="2"/>
      <c r="LUA146" s="2"/>
      <c r="LUB146" s="2"/>
      <c r="LUC146" s="2"/>
      <c r="LUD146" s="2"/>
      <c r="LUE146" s="2"/>
      <c r="LUF146" s="2"/>
      <c r="LUG146" s="2"/>
      <c r="LUH146" s="2"/>
      <c r="LUI146" s="2"/>
      <c r="LUJ146" s="2"/>
      <c r="LUK146" s="2"/>
      <c r="LUL146" s="2"/>
      <c r="LUM146" s="2"/>
      <c r="LUN146" s="2"/>
      <c r="LUO146" s="2"/>
      <c r="LUP146" s="2"/>
      <c r="LUQ146" s="2"/>
      <c r="LUR146" s="2"/>
      <c r="LUS146" s="2"/>
      <c r="LUT146" s="2"/>
      <c r="LUU146" s="2"/>
      <c r="LUV146" s="2"/>
      <c r="LUW146" s="2"/>
      <c r="LUX146" s="2"/>
      <c r="LUY146" s="2"/>
      <c r="LUZ146" s="2"/>
      <c r="LVA146" s="2"/>
      <c r="LVB146" s="2"/>
      <c r="LVC146" s="2"/>
      <c r="LVD146" s="2"/>
      <c r="LVE146" s="2"/>
      <c r="LVF146" s="2"/>
      <c r="LVG146" s="2"/>
      <c r="LVH146" s="2"/>
      <c r="LVI146" s="2"/>
      <c r="LVJ146" s="2"/>
      <c r="LVK146" s="2"/>
      <c r="LVL146" s="2"/>
      <c r="LVM146" s="2"/>
      <c r="LVN146" s="2"/>
      <c r="LVO146" s="2"/>
      <c r="LVP146" s="2"/>
      <c r="LVQ146" s="2"/>
      <c r="LVR146" s="2"/>
      <c r="LVS146" s="2"/>
      <c r="LVT146" s="2"/>
      <c r="LVU146" s="2"/>
      <c r="LVV146" s="2"/>
      <c r="LVW146" s="2"/>
      <c r="LVX146" s="2"/>
      <c r="LVY146" s="2"/>
      <c r="LVZ146" s="2"/>
      <c r="LWA146" s="2"/>
      <c r="LWB146" s="2"/>
      <c r="LWC146" s="2"/>
      <c r="LWD146" s="2"/>
      <c r="LWE146" s="2"/>
      <c r="LWF146" s="2"/>
      <c r="LWG146" s="2"/>
      <c r="LWH146" s="2"/>
      <c r="LWI146" s="2"/>
      <c r="LWJ146" s="2"/>
      <c r="LWK146" s="2"/>
      <c r="LWL146" s="2"/>
      <c r="LWM146" s="2"/>
      <c r="LWN146" s="2"/>
      <c r="LWO146" s="2"/>
      <c r="LWP146" s="2"/>
      <c r="LWQ146" s="2"/>
      <c r="LWR146" s="2"/>
      <c r="LWS146" s="2"/>
      <c r="LWT146" s="2"/>
      <c r="LWU146" s="2"/>
      <c r="LWV146" s="2"/>
      <c r="LWW146" s="2"/>
      <c r="LWX146" s="2"/>
      <c r="LWY146" s="2"/>
      <c r="LWZ146" s="2"/>
      <c r="LXA146" s="2"/>
      <c r="LXB146" s="2"/>
      <c r="LXC146" s="2"/>
      <c r="LXD146" s="2"/>
      <c r="LXE146" s="2"/>
      <c r="LXF146" s="2"/>
      <c r="LXG146" s="2"/>
      <c r="LXH146" s="2"/>
      <c r="LXI146" s="2"/>
      <c r="LXJ146" s="2"/>
      <c r="LXK146" s="2"/>
      <c r="LXL146" s="2"/>
      <c r="LXM146" s="2"/>
      <c r="LXN146" s="2"/>
      <c r="LXO146" s="2"/>
      <c r="LXP146" s="2"/>
      <c r="LXQ146" s="2"/>
      <c r="LXR146" s="2"/>
      <c r="LXS146" s="2"/>
      <c r="LXT146" s="2"/>
      <c r="LXU146" s="2"/>
      <c r="LXV146" s="2"/>
      <c r="LXW146" s="2"/>
      <c r="LXX146" s="2"/>
      <c r="LXY146" s="2"/>
      <c r="LXZ146" s="2"/>
      <c r="LYA146" s="2"/>
      <c r="LYB146" s="2"/>
      <c r="LYC146" s="2"/>
      <c r="LYD146" s="2"/>
      <c r="LYE146" s="2"/>
      <c r="LYF146" s="2"/>
      <c r="LYG146" s="2"/>
      <c r="LYH146" s="2"/>
      <c r="LYI146" s="2"/>
      <c r="LYJ146" s="2"/>
      <c r="LYK146" s="2"/>
      <c r="LYL146" s="2"/>
      <c r="LYM146" s="2"/>
      <c r="LYN146" s="2"/>
      <c r="LYO146" s="2"/>
      <c r="LYP146" s="2"/>
      <c r="LYQ146" s="2"/>
      <c r="LYR146" s="2"/>
      <c r="LYS146" s="2"/>
      <c r="LYT146" s="2"/>
      <c r="LYU146" s="2"/>
      <c r="LYV146" s="2"/>
      <c r="LYW146" s="2"/>
      <c r="LYX146" s="2"/>
      <c r="LYY146" s="2"/>
      <c r="LYZ146" s="2"/>
      <c r="LZA146" s="2"/>
      <c r="LZB146" s="2"/>
      <c r="LZC146" s="2"/>
      <c r="LZD146" s="2"/>
      <c r="LZE146" s="2"/>
      <c r="LZF146" s="2"/>
      <c r="LZG146" s="2"/>
      <c r="LZH146" s="2"/>
      <c r="LZI146" s="2"/>
      <c r="LZJ146" s="2"/>
      <c r="LZK146" s="2"/>
      <c r="LZL146" s="2"/>
      <c r="LZM146" s="2"/>
      <c r="LZN146" s="2"/>
      <c r="LZO146" s="2"/>
      <c r="LZP146" s="2"/>
      <c r="LZQ146" s="2"/>
      <c r="LZR146" s="2"/>
      <c r="LZS146" s="2"/>
      <c r="LZT146" s="2"/>
      <c r="LZU146" s="2"/>
      <c r="LZV146" s="2"/>
      <c r="LZW146" s="2"/>
      <c r="LZX146" s="2"/>
      <c r="LZY146" s="2"/>
      <c r="LZZ146" s="2"/>
      <c r="MAA146" s="2"/>
      <c r="MAB146" s="2"/>
      <c r="MAC146" s="2"/>
      <c r="MAD146" s="2"/>
      <c r="MAE146" s="2"/>
      <c r="MAF146" s="2"/>
      <c r="MAG146" s="2"/>
      <c r="MAH146" s="2"/>
      <c r="MAI146" s="2"/>
      <c r="MAJ146" s="2"/>
      <c r="MAK146" s="2"/>
      <c r="MAL146" s="2"/>
      <c r="MAM146" s="2"/>
      <c r="MAN146" s="2"/>
      <c r="MAO146" s="2"/>
      <c r="MAP146" s="2"/>
      <c r="MAQ146" s="2"/>
      <c r="MAR146" s="2"/>
      <c r="MAS146" s="2"/>
      <c r="MAT146" s="2"/>
      <c r="MAU146" s="2"/>
      <c r="MAV146" s="2"/>
      <c r="MAW146" s="2"/>
      <c r="MAX146" s="2"/>
      <c r="MAY146" s="2"/>
      <c r="MAZ146" s="2"/>
      <c r="MBA146" s="2"/>
      <c r="MBB146" s="2"/>
      <c r="MBC146" s="2"/>
      <c r="MBD146" s="2"/>
      <c r="MBE146" s="2"/>
      <c r="MBF146" s="2"/>
      <c r="MBG146" s="2"/>
      <c r="MBH146" s="2"/>
      <c r="MBI146" s="2"/>
      <c r="MBJ146" s="2"/>
      <c r="MBK146" s="2"/>
      <c r="MBL146" s="2"/>
      <c r="MBM146" s="2"/>
      <c r="MBN146" s="2"/>
      <c r="MBO146" s="2"/>
      <c r="MBP146" s="2"/>
      <c r="MBQ146" s="2"/>
      <c r="MBR146" s="2"/>
      <c r="MBS146" s="2"/>
      <c r="MBT146" s="2"/>
      <c r="MBU146" s="2"/>
      <c r="MBV146" s="2"/>
      <c r="MBW146" s="2"/>
      <c r="MBX146" s="2"/>
      <c r="MBY146" s="2"/>
      <c r="MBZ146" s="2"/>
      <c r="MCA146" s="2"/>
      <c r="MCB146" s="2"/>
      <c r="MCC146" s="2"/>
      <c r="MCD146" s="2"/>
      <c r="MCE146" s="2"/>
      <c r="MCF146" s="2"/>
      <c r="MCG146" s="2"/>
      <c r="MCH146" s="2"/>
      <c r="MCI146" s="2"/>
      <c r="MCJ146" s="2"/>
      <c r="MCK146" s="2"/>
      <c r="MCL146" s="2"/>
      <c r="MCM146" s="2"/>
      <c r="MCN146" s="2"/>
      <c r="MCO146" s="2"/>
      <c r="MCP146" s="2"/>
      <c r="MCQ146" s="2"/>
      <c r="MCR146" s="2"/>
      <c r="MCS146" s="2"/>
      <c r="MCT146" s="2"/>
      <c r="MCU146" s="2"/>
      <c r="MCV146" s="2"/>
      <c r="MCW146" s="2"/>
      <c r="MCX146" s="2"/>
      <c r="MCY146" s="2"/>
      <c r="MCZ146" s="2"/>
      <c r="MDA146" s="2"/>
      <c r="MDB146" s="2"/>
      <c r="MDC146" s="2"/>
      <c r="MDD146" s="2"/>
      <c r="MDE146" s="2"/>
      <c r="MDF146" s="2"/>
      <c r="MDG146" s="2"/>
      <c r="MDH146" s="2"/>
      <c r="MDI146" s="2"/>
      <c r="MDJ146" s="2"/>
      <c r="MDK146" s="2"/>
      <c r="MDL146" s="2"/>
      <c r="MDM146" s="2"/>
      <c r="MDN146" s="2"/>
      <c r="MDO146" s="2"/>
      <c r="MDP146" s="2"/>
      <c r="MDQ146" s="2"/>
      <c r="MDR146" s="2"/>
      <c r="MDS146" s="2"/>
      <c r="MDT146" s="2"/>
      <c r="MDU146" s="2"/>
      <c r="MDV146" s="2"/>
      <c r="MDW146" s="2"/>
      <c r="MDX146" s="2"/>
      <c r="MDY146" s="2"/>
      <c r="MDZ146" s="2"/>
      <c r="MEA146" s="2"/>
      <c r="MEB146" s="2"/>
      <c r="MEC146" s="2"/>
      <c r="MED146" s="2"/>
      <c r="MEE146" s="2"/>
      <c r="MEF146" s="2"/>
      <c r="MEG146" s="2"/>
      <c r="MEH146" s="2"/>
      <c r="MEI146" s="2"/>
      <c r="MEJ146" s="2"/>
      <c r="MEK146" s="2"/>
      <c r="MEL146" s="2"/>
      <c r="MEM146" s="2"/>
      <c r="MEN146" s="2"/>
      <c r="MEO146" s="2"/>
      <c r="MEP146" s="2"/>
      <c r="MEQ146" s="2"/>
      <c r="MER146" s="2"/>
      <c r="MES146" s="2"/>
      <c r="MET146" s="2"/>
      <c r="MEU146" s="2"/>
      <c r="MEV146" s="2"/>
      <c r="MEW146" s="2"/>
      <c r="MEX146" s="2"/>
      <c r="MEY146" s="2"/>
      <c r="MEZ146" s="2"/>
      <c r="MFA146" s="2"/>
      <c r="MFB146" s="2"/>
      <c r="MFC146" s="2"/>
      <c r="MFD146" s="2"/>
      <c r="MFE146" s="2"/>
      <c r="MFF146" s="2"/>
      <c r="MFG146" s="2"/>
      <c r="MFH146" s="2"/>
      <c r="MFI146" s="2"/>
      <c r="MFJ146" s="2"/>
      <c r="MFK146" s="2"/>
      <c r="MFL146" s="2"/>
      <c r="MFM146" s="2"/>
      <c r="MFN146" s="2"/>
      <c r="MFO146" s="2"/>
      <c r="MFP146" s="2"/>
      <c r="MFQ146" s="2"/>
      <c r="MFR146" s="2"/>
      <c r="MFS146" s="2"/>
      <c r="MFT146" s="2"/>
      <c r="MFU146" s="2"/>
      <c r="MFV146" s="2"/>
      <c r="MFW146" s="2"/>
      <c r="MFX146" s="2"/>
      <c r="MFY146" s="2"/>
      <c r="MFZ146" s="2"/>
      <c r="MGA146" s="2"/>
      <c r="MGB146" s="2"/>
      <c r="MGC146" s="2"/>
      <c r="MGD146" s="2"/>
      <c r="MGE146" s="2"/>
      <c r="MGF146" s="2"/>
      <c r="MGG146" s="2"/>
      <c r="MGH146" s="2"/>
      <c r="MGI146" s="2"/>
      <c r="MGJ146" s="2"/>
      <c r="MGK146" s="2"/>
      <c r="MGL146" s="2"/>
      <c r="MGM146" s="2"/>
      <c r="MGN146" s="2"/>
      <c r="MGO146" s="2"/>
      <c r="MGP146" s="2"/>
      <c r="MGQ146" s="2"/>
      <c r="MGR146" s="2"/>
      <c r="MGS146" s="2"/>
      <c r="MGT146" s="2"/>
      <c r="MGU146" s="2"/>
      <c r="MGV146" s="2"/>
      <c r="MGW146" s="2"/>
      <c r="MGX146" s="2"/>
      <c r="MGY146" s="2"/>
      <c r="MGZ146" s="2"/>
      <c r="MHA146" s="2"/>
      <c r="MHB146" s="2"/>
      <c r="MHC146" s="2"/>
      <c r="MHD146" s="2"/>
      <c r="MHE146" s="2"/>
      <c r="MHF146" s="2"/>
      <c r="MHG146" s="2"/>
      <c r="MHH146" s="2"/>
      <c r="MHI146" s="2"/>
      <c r="MHJ146" s="2"/>
      <c r="MHK146" s="2"/>
      <c r="MHL146" s="2"/>
      <c r="MHM146" s="2"/>
      <c r="MHN146" s="2"/>
      <c r="MHO146" s="2"/>
      <c r="MHP146" s="2"/>
      <c r="MHQ146" s="2"/>
      <c r="MHR146" s="2"/>
      <c r="MHS146" s="2"/>
      <c r="MHT146" s="2"/>
      <c r="MHU146" s="2"/>
      <c r="MHV146" s="2"/>
      <c r="MHW146" s="2"/>
      <c r="MHX146" s="2"/>
      <c r="MHY146" s="2"/>
      <c r="MHZ146" s="2"/>
      <c r="MIA146" s="2"/>
      <c r="MIB146" s="2"/>
      <c r="MIC146" s="2"/>
      <c r="MID146" s="2"/>
      <c r="MIE146" s="2"/>
      <c r="MIF146" s="2"/>
      <c r="MIG146" s="2"/>
      <c r="MIH146" s="2"/>
      <c r="MII146" s="2"/>
      <c r="MIJ146" s="2"/>
      <c r="MIK146" s="2"/>
      <c r="MIL146" s="2"/>
      <c r="MIM146" s="2"/>
      <c r="MIN146" s="2"/>
      <c r="MIO146" s="2"/>
      <c r="MIP146" s="2"/>
      <c r="MIQ146" s="2"/>
      <c r="MIR146" s="2"/>
      <c r="MIS146" s="2"/>
      <c r="MIT146" s="2"/>
      <c r="MIU146" s="2"/>
      <c r="MIV146" s="2"/>
      <c r="MIW146" s="2"/>
      <c r="MIX146" s="2"/>
      <c r="MIY146" s="2"/>
      <c r="MIZ146" s="2"/>
      <c r="MJA146" s="2"/>
      <c r="MJB146" s="2"/>
      <c r="MJC146" s="2"/>
      <c r="MJD146" s="2"/>
      <c r="MJE146" s="2"/>
      <c r="MJF146" s="2"/>
      <c r="MJG146" s="2"/>
      <c r="MJH146" s="2"/>
      <c r="MJI146" s="2"/>
      <c r="MJJ146" s="2"/>
      <c r="MJK146" s="2"/>
      <c r="MJL146" s="2"/>
      <c r="MJM146" s="2"/>
      <c r="MJN146" s="2"/>
      <c r="MJO146" s="2"/>
      <c r="MJP146" s="2"/>
      <c r="MJQ146" s="2"/>
      <c r="MJR146" s="2"/>
      <c r="MJS146" s="2"/>
      <c r="MJT146" s="2"/>
      <c r="MJU146" s="2"/>
      <c r="MJV146" s="2"/>
      <c r="MJW146" s="2"/>
      <c r="MJX146" s="2"/>
      <c r="MJY146" s="2"/>
      <c r="MJZ146" s="2"/>
      <c r="MKA146" s="2"/>
      <c r="MKB146" s="2"/>
      <c r="MKC146" s="2"/>
      <c r="MKD146" s="2"/>
      <c r="MKE146" s="2"/>
      <c r="MKF146" s="2"/>
      <c r="MKG146" s="2"/>
      <c r="MKH146" s="2"/>
      <c r="MKI146" s="2"/>
      <c r="MKJ146" s="2"/>
      <c r="MKK146" s="2"/>
      <c r="MKL146" s="2"/>
      <c r="MKM146" s="2"/>
      <c r="MKN146" s="2"/>
      <c r="MKO146" s="2"/>
      <c r="MKP146" s="2"/>
      <c r="MKQ146" s="2"/>
      <c r="MKR146" s="2"/>
      <c r="MKS146" s="2"/>
      <c r="MKT146" s="2"/>
      <c r="MKU146" s="2"/>
      <c r="MKV146" s="2"/>
      <c r="MKW146" s="2"/>
      <c r="MKX146" s="2"/>
      <c r="MKY146" s="2"/>
      <c r="MKZ146" s="2"/>
      <c r="MLA146" s="2"/>
      <c r="MLB146" s="2"/>
      <c r="MLC146" s="2"/>
      <c r="MLD146" s="2"/>
      <c r="MLE146" s="2"/>
      <c r="MLF146" s="2"/>
      <c r="MLG146" s="2"/>
      <c r="MLH146" s="2"/>
      <c r="MLI146" s="2"/>
      <c r="MLJ146" s="2"/>
      <c r="MLK146" s="2"/>
      <c r="MLL146" s="2"/>
      <c r="MLM146" s="2"/>
      <c r="MLN146" s="2"/>
      <c r="MLO146" s="2"/>
      <c r="MLP146" s="2"/>
      <c r="MLQ146" s="2"/>
      <c r="MLR146" s="2"/>
      <c r="MLS146" s="2"/>
      <c r="MLT146" s="2"/>
      <c r="MLU146" s="2"/>
      <c r="MLV146" s="2"/>
      <c r="MLW146" s="2"/>
      <c r="MLX146" s="2"/>
      <c r="MLY146" s="2"/>
      <c r="MLZ146" s="2"/>
      <c r="MMA146" s="2"/>
      <c r="MMB146" s="2"/>
      <c r="MMC146" s="2"/>
      <c r="MMD146" s="2"/>
      <c r="MME146" s="2"/>
      <c r="MMF146" s="2"/>
      <c r="MMG146" s="2"/>
      <c r="MMH146" s="2"/>
      <c r="MMI146" s="2"/>
      <c r="MMJ146" s="2"/>
      <c r="MMK146" s="2"/>
      <c r="MML146" s="2"/>
      <c r="MMM146" s="2"/>
      <c r="MMN146" s="2"/>
      <c r="MMO146" s="2"/>
      <c r="MMP146" s="2"/>
      <c r="MMQ146" s="2"/>
      <c r="MMR146" s="2"/>
      <c r="MMS146" s="2"/>
      <c r="MMT146" s="2"/>
      <c r="MMU146" s="2"/>
      <c r="MMV146" s="2"/>
      <c r="MMW146" s="2"/>
      <c r="MMX146" s="2"/>
      <c r="MMY146" s="2"/>
      <c r="MMZ146" s="2"/>
      <c r="MNA146" s="2"/>
      <c r="MNB146" s="2"/>
      <c r="MNC146" s="2"/>
      <c r="MND146" s="2"/>
      <c r="MNE146" s="2"/>
      <c r="MNF146" s="2"/>
      <c r="MNG146" s="2"/>
      <c r="MNH146" s="2"/>
      <c r="MNI146" s="2"/>
      <c r="MNJ146" s="2"/>
      <c r="MNK146" s="2"/>
      <c r="MNL146" s="2"/>
      <c r="MNM146" s="2"/>
      <c r="MNN146" s="2"/>
      <c r="MNO146" s="2"/>
      <c r="MNP146" s="2"/>
      <c r="MNQ146" s="2"/>
      <c r="MNR146" s="2"/>
      <c r="MNS146" s="2"/>
      <c r="MNT146" s="2"/>
      <c r="MNU146" s="2"/>
      <c r="MNV146" s="2"/>
      <c r="MNW146" s="2"/>
      <c r="MNX146" s="2"/>
      <c r="MNY146" s="2"/>
      <c r="MNZ146" s="2"/>
      <c r="MOA146" s="2"/>
      <c r="MOB146" s="2"/>
      <c r="MOC146" s="2"/>
      <c r="MOD146" s="2"/>
      <c r="MOE146" s="2"/>
      <c r="MOF146" s="2"/>
      <c r="MOG146" s="2"/>
      <c r="MOH146" s="2"/>
      <c r="MOI146" s="2"/>
      <c r="MOJ146" s="2"/>
      <c r="MOK146" s="2"/>
      <c r="MOL146" s="2"/>
      <c r="MOM146" s="2"/>
      <c r="MON146" s="2"/>
      <c r="MOO146" s="2"/>
      <c r="MOP146" s="2"/>
      <c r="MOQ146" s="2"/>
      <c r="MOR146" s="2"/>
      <c r="MOS146" s="2"/>
      <c r="MOT146" s="2"/>
      <c r="MOU146" s="2"/>
      <c r="MOV146" s="2"/>
      <c r="MOW146" s="2"/>
      <c r="MOX146" s="2"/>
      <c r="MOY146" s="2"/>
      <c r="MOZ146" s="2"/>
      <c r="MPA146" s="2"/>
      <c r="MPB146" s="2"/>
      <c r="MPC146" s="2"/>
      <c r="MPD146" s="2"/>
      <c r="MPE146" s="2"/>
      <c r="MPF146" s="2"/>
      <c r="MPG146" s="2"/>
      <c r="MPH146" s="2"/>
      <c r="MPI146" s="2"/>
      <c r="MPJ146" s="2"/>
      <c r="MPK146" s="2"/>
      <c r="MPL146" s="2"/>
      <c r="MPM146" s="2"/>
      <c r="MPN146" s="2"/>
      <c r="MPO146" s="2"/>
      <c r="MPP146" s="2"/>
      <c r="MPQ146" s="2"/>
      <c r="MPR146" s="2"/>
      <c r="MPS146" s="2"/>
      <c r="MPT146" s="2"/>
      <c r="MPU146" s="2"/>
      <c r="MPV146" s="2"/>
      <c r="MPW146" s="2"/>
      <c r="MPX146" s="2"/>
      <c r="MPY146" s="2"/>
      <c r="MPZ146" s="2"/>
      <c r="MQA146" s="2"/>
      <c r="MQB146" s="2"/>
      <c r="MQC146" s="2"/>
      <c r="MQD146" s="2"/>
      <c r="MQE146" s="2"/>
      <c r="MQF146" s="2"/>
      <c r="MQG146" s="2"/>
      <c r="MQH146" s="2"/>
      <c r="MQI146" s="2"/>
      <c r="MQJ146" s="2"/>
      <c r="MQK146" s="2"/>
      <c r="MQL146" s="2"/>
      <c r="MQM146" s="2"/>
      <c r="MQN146" s="2"/>
      <c r="MQO146" s="2"/>
      <c r="MQP146" s="2"/>
      <c r="MQQ146" s="2"/>
      <c r="MQR146" s="2"/>
      <c r="MQS146" s="2"/>
      <c r="MQT146" s="2"/>
      <c r="MQU146" s="2"/>
      <c r="MQV146" s="2"/>
      <c r="MQW146" s="2"/>
      <c r="MQX146" s="2"/>
      <c r="MQY146" s="2"/>
      <c r="MQZ146" s="2"/>
      <c r="MRA146" s="2"/>
      <c r="MRB146" s="2"/>
      <c r="MRC146" s="2"/>
      <c r="MRD146" s="2"/>
      <c r="MRE146" s="2"/>
      <c r="MRF146" s="2"/>
      <c r="MRG146" s="2"/>
      <c r="MRH146" s="2"/>
      <c r="MRI146" s="2"/>
      <c r="MRJ146" s="2"/>
      <c r="MRK146" s="2"/>
      <c r="MRL146" s="2"/>
      <c r="MRM146" s="2"/>
      <c r="MRN146" s="2"/>
      <c r="MRO146" s="2"/>
      <c r="MRP146" s="2"/>
      <c r="MRQ146" s="2"/>
      <c r="MRR146" s="2"/>
      <c r="MRS146" s="2"/>
      <c r="MRT146" s="2"/>
      <c r="MRU146" s="2"/>
      <c r="MRV146" s="2"/>
      <c r="MRW146" s="2"/>
      <c r="MRX146" s="2"/>
      <c r="MRY146" s="2"/>
      <c r="MRZ146" s="2"/>
      <c r="MSA146" s="2"/>
      <c r="MSB146" s="2"/>
      <c r="MSC146" s="2"/>
      <c r="MSD146" s="2"/>
      <c r="MSE146" s="2"/>
      <c r="MSF146" s="2"/>
      <c r="MSG146" s="2"/>
      <c r="MSH146" s="2"/>
      <c r="MSI146" s="2"/>
      <c r="MSJ146" s="2"/>
      <c r="MSK146" s="2"/>
      <c r="MSL146" s="2"/>
      <c r="MSM146" s="2"/>
      <c r="MSN146" s="2"/>
      <c r="MSO146" s="2"/>
      <c r="MSP146" s="2"/>
      <c r="MSQ146" s="2"/>
      <c r="MSR146" s="2"/>
      <c r="MSS146" s="2"/>
      <c r="MST146" s="2"/>
      <c r="MSU146" s="2"/>
      <c r="MSV146" s="2"/>
      <c r="MSW146" s="2"/>
      <c r="MSX146" s="2"/>
      <c r="MSY146" s="2"/>
      <c r="MSZ146" s="2"/>
      <c r="MTA146" s="2"/>
      <c r="MTB146" s="2"/>
      <c r="MTC146" s="2"/>
      <c r="MTD146" s="2"/>
      <c r="MTE146" s="2"/>
      <c r="MTF146" s="2"/>
      <c r="MTG146" s="2"/>
      <c r="MTH146" s="2"/>
      <c r="MTI146" s="2"/>
      <c r="MTJ146" s="2"/>
      <c r="MTK146" s="2"/>
      <c r="MTL146" s="2"/>
      <c r="MTM146" s="2"/>
      <c r="MTN146" s="2"/>
      <c r="MTO146" s="2"/>
      <c r="MTP146" s="2"/>
      <c r="MTQ146" s="2"/>
      <c r="MTR146" s="2"/>
      <c r="MTS146" s="2"/>
      <c r="MTT146" s="2"/>
      <c r="MTU146" s="2"/>
      <c r="MTV146" s="2"/>
      <c r="MTW146" s="2"/>
      <c r="MTX146" s="2"/>
      <c r="MTY146" s="2"/>
      <c r="MTZ146" s="2"/>
      <c r="MUA146" s="2"/>
      <c r="MUB146" s="2"/>
      <c r="MUC146" s="2"/>
      <c r="MUD146" s="2"/>
      <c r="MUE146" s="2"/>
      <c r="MUF146" s="2"/>
      <c r="MUG146" s="2"/>
      <c r="MUH146" s="2"/>
      <c r="MUI146" s="2"/>
      <c r="MUJ146" s="2"/>
      <c r="MUK146" s="2"/>
      <c r="MUL146" s="2"/>
      <c r="MUM146" s="2"/>
      <c r="MUN146" s="2"/>
      <c r="MUO146" s="2"/>
      <c r="MUP146" s="2"/>
      <c r="MUQ146" s="2"/>
      <c r="MUR146" s="2"/>
      <c r="MUS146" s="2"/>
      <c r="MUT146" s="2"/>
      <c r="MUU146" s="2"/>
      <c r="MUV146" s="2"/>
      <c r="MUW146" s="2"/>
      <c r="MUX146" s="2"/>
      <c r="MUY146" s="2"/>
      <c r="MUZ146" s="2"/>
      <c r="MVA146" s="2"/>
      <c r="MVB146" s="2"/>
      <c r="MVC146" s="2"/>
      <c r="MVD146" s="2"/>
      <c r="MVE146" s="2"/>
      <c r="MVF146" s="2"/>
      <c r="MVG146" s="2"/>
      <c r="MVH146" s="2"/>
      <c r="MVI146" s="2"/>
      <c r="MVJ146" s="2"/>
      <c r="MVK146" s="2"/>
      <c r="MVL146" s="2"/>
      <c r="MVM146" s="2"/>
      <c r="MVN146" s="2"/>
      <c r="MVO146" s="2"/>
      <c r="MVP146" s="2"/>
      <c r="MVQ146" s="2"/>
      <c r="MVR146" s="2"/>
      <c r="MVS146" s="2"/>
      <c r="MVT146" s="2"/>
      <c r="MVU146" s="2"/>
      <c r="MVV146" s="2"/>
      <c r="MVW146" s="2"/>
      <c r="MVX146" s="2"/>
      <c r="MVY146" s="2"/>
      <c r="MVZ146" s="2"/>
      <c r="MWA146" s="2"/>
      <c r="MWB146" s="2"/>
      <c r="MWC146" s="2"/>
      <c r="MWD146" s="2"/>
      <c r="MWE146" s="2"/>
      <c r="MWF146" s="2"/>
      <c r="MWG146" s="2"/>
      <c r="MWH146" s="2"/>
      <c r="MWI146" s="2"/>
      <c r="MWJ146" s="2"/>
      <c r="MWK146" s="2"/>
      <c r="MWL146" s="2"/>
      <c r="MWM146" s="2"/>
      <c r="MWN146" s="2"/>
      <c r="MWO146" s="2"/>
      <c r="MWP146" s="2"/>
      <c r="MWQ146" s="2"/>
      <c r="MWR146" s="2"/>
      <c r="MWS146" s="2"/>
      <c r="MWT146" s="2"/>
      <c r="MWU146" s="2"/>
      <c r="MWV146" s="2"/>
      <c r="MWW146" s="2"/>
      <c r="MWX146" s="2"/>
      <c r="MWY146" s="2"/>
      <c r="MWZ146" s="2"/>
      <c r="MXA146" s="2"/>
      <c r="MXB146" s="2"/>
      <c r="MXC146" s="2"/>
      <c r="MXD146" s="2"/>
      <c r="MXE146" s="2"/>
      <c r="MXF146" s="2"/>
      <c r="MXG146" s="2"/>
      <c r="MXH146" s="2"/>
      <c r="MXI146" s="2"/>
      <c r="MXJ146" s="2"/>
      <c r="MXK146" s="2"/>
      <c r="MXL146" s="2"/>
      <c r="MXM146" s="2"/>
      <c r="MXN146" s="2"/>
      <c r="MXO146" s="2"/>
      <c r="MXP146" s="2"/>
      <c r="MXQ146" s="2"/>
      <c r="MXR146" s="2"/>
      <c r="MXS146" s="2"/>
      <c r="MXT146" s="2"/>
      <c r="MXU146" s="2"/>
      <c r="MXV146" s="2"/>
      <c r="MXW146" s="2"/>
      <c r="MXX146" s="2"/>
      <c r="MXY146" s="2"/>
      <c r="MXZ146" s="2"/>
      <c r="MYA146" s="2"/>
      <c r="MYB146" s="2"/>
      <c r="MYC146" s="2"/>
      <c r="MYD146" s="2"/>
      <c r="MYE146" s="2"/>
      <c r="MYF146" s="2"/>
      <c r="MYG146" s="2"/>
      <c r="MYH146" s="2"/>
      <c r="MYI146" s="2"/>
      <c r="MYJ146" s="2"/>
      <c r="MYK146" s="2"/>
      <c r="MYL146" s="2"/>
      <c r="MYM146" s="2"/>
      <c r="MYN146" s="2"/>
      <c r="MYO146" s="2"/>
      <c r="MYP146" s="2"/>
      <c r="MYQ146" s="2"/>
      <c r="MYR146" s="2"/>
      <c r="MYS146" s="2"/>
      <c r="MYT146" s="2"/>
      <c r="MYU146" s="2"/>
      <c r="MYV146" s="2"/>
      <c r="MYW146" s="2"/>
      <c r="MYX146" s="2"/>
      <c r="MYY146" s="2"/>
      <c r="MYZ146" s="2"/>
      <c r="MZA146" s="2"/>
      <c r="MZB146" s="2"/>
      <c r="MZC146" s="2"/>
      <c r="MZD146" s="2"/>
      <c r="MZE146" s="2"/>
      <c r="MZF146" s="2"/>
      <c r="MZG146" s="2"/>
      <c r="MZH146" s="2"/>
      <c r="MZI146" s="2"/>
      <c r="MZJ146" s="2"/>
      <c r="MZK146" s="2"/>
      <c r="MZL146" s="2"/>
      <c r="MZM146" s="2"/>
      <c r="MZN146" s="2"/>
      <c r="MZO146" s="2"/>
      <c r="MZP146" s="2"/>
      <c r="MZQ146" s="2"/>
      <c r="MZR146" s="2"/>
      <c r="MZS146" s="2"/>
      <c r="MZT146" s="2"/>
      <c r="MZU146" s="2"/>
      <c r="MZV146" s="2"/>
      <c r="MZW146" s="2"/>
      <c r="MZX146" s="2"/>
      <c r="MZY146" s="2"/>
      <c r="MZZ146" s="2"/>
      <c r="NAA146" s="2"/>
      <c r="NAB146" s="2"/>
      <c r="NAC146" s="2"/>
      <c r="NAD146" s="2"/>
      <c r="NAE146" s="2"/>
      <c r="NAF146" s="2"/>
      <c r="NAG146" s="2"/>
      <c r="NAH146" s="2"/>
      <c r="NAI146" s="2"/>
      <c r="NAJ146" s="2"/>
      <c r="NAK146" s="2"/>
      <c r="NAL146" s="2"/>
      <c r="NAM146" s="2"/>
      <c r="NAN146" s="2"/>
      <c r="NAO146" s="2"/>
      <c r="NAP146" s="2"/>
      <c r="NAQ146" s="2"/>
      <c r="NAR146" s="2"/>
      <c r="NAS146" s="2"/>
      <c r="NAT146" s="2"/>
      <c r="NAU146" s="2"/>
      <c r="NAV146" s="2"/>
      <c r="NAW146" s="2"/>
      <c r="NAX146" s="2"/>
      <c r="NAY146" s="2"/>
      <c r="NAZ146" s="2"/>
      <c r="NBA146" s="2"/>
      <c r="NBB146" s="2"/>
      <c r="NBC146" s="2"/>
      <c r="NBD146" s="2"/>
      <c r="NBE146" s="2"/>
      <c r="NBF146" s="2"/>
      <c r="NBG146" s="2"/>
      <c r="NBH146" s="2"/>
      <c r="NBI146" s="2"/>
      <c r="NBJ146" s="2"/>
      <c r="NBK146" s="2"/>
      <c r="NBL146" s="2"/>
      <c r="NBM146" s="2"/>
      <c r="NBN146" s="2"/>
      <c r="NBO146" s="2"/>
      <c r="NBP146" s="2"/>
      <c r="NBQ146" s="2"/>
      <c r="NBR146" s="2"/>
      <c r="NBS146" s="2"/>
      <c r="NBT146" s="2"/>
      <c r="NBU146" s="2"/>
      <c r="NBV146" s="2"/>
      <c r="NBW146" s="2"/>
      <c r="NBX146" s="2"/>
      <c r="NBY146" s="2"/>
      <c r="NBZ146" s="2"/>
      <c r="NCA146" s="2"/>
      <c r="NCB146" s="2"/>
      <c r="NCC146" s="2"/>
      <c r="NCD146" s="2"/>
      <c r="NCE146" s="2"/>
      <c r="NCF146" s="2"/>
      <c r="NCG146" s="2"/>
      <c r="NCH146" s="2"/>
      <c r="NCI146" s="2"/>
      <c r="NCJ146" s="2"/>
      <c r="NCK146" s="2"/>
      <c r="NCL146" s="2"/>
      <c r="NCM146" s="2"/>
      <c r="NCN146" s="2"/>
      <c r="NCO146" s="2"/>
      <c r="NCP146" s="2"/>
      <c r="NCQ146" s="2"/>
      <c r="NCR146" s="2"/>
      <c r="NCS146" s="2"/>
      <c r="NCT146" s="2"/>
      <c r="NCU146" s="2"/>
      <c r="NCV146" s="2"/>
      <c r="NCW146" s="2"/>
      <c r="NCX146" s="2"/>
      <c r="NCY146" s="2"/>
      <c r="NCZ146" s="2"/>
      <c r="NDA146" s="2"/>
      <c r="NDB146" s="2"/>
      <c r="NDC146" s="2"/>
      <c r="NDD146" s="2"/>
      <c r="NDE146" s="2"/>
      <c r="NDF146" s="2"/>
      <c r="NDG146" s="2"/>
      <c r="NDH146" s="2"/>
      <c r="NDI146" s="2"/>
      <c r="NDJ146" s="2"/>
      <c r="NDK146" s="2"/>
      <c r="NDL146" s="2"/>
      <c r="NDM146" s="2"/>
      <c r="NDN146" s="2"/>
      <c r="NDO146" s="2"/>
      <c r="NDP146" s="2"/>
      <c r="NDQ146" s="2"/>
      <c r="NDR146" s="2"/>
      <c r="NDS146" s="2"/>
      <c r="NDT146" s="2"/>
      <c r="NDU146" s="2"/>
      <c r="NDV146" s="2"/>
      <c r="NDW146" s="2"/>
      <c r="NDX146" s="2"/>
      <c r="NDY146" s="2"/>
      <c r="NDZ146" s="2"/>
      <c r="NEA146" s="2"/>
      <c r="NEB146" s="2"/>
      <c r="NEC146" s="2"/>
      <c r="NED146" s="2"/>
      <c r="NEE146" s="2"/>
      <c r="NEF146" s="2"/>
      <c r="NEG146" s="2"/>
      <c r="NEH146" s="2"/>
      <c r="NEI146" s="2"/>
      <c r="NEJ146" s="2"/>
      <c r="NEK146" s="2"/>
      <c r="NEL146" s="2"/>
      <c r="NEM146" s="2"/>
      <c r="NEN146" s="2"/>
      <c r="NEO146" s="2"/>
      <c r="NEP146" s="2"/>
      <c r="NEQ146" s="2"/>
      <c r="NER146" s="2"/>
      <c r="NES146" s="2"/>
      <c r="NET146" s="2"/>
      <c r="NEU146" s="2"/>
      <c r="NEV146" s="2"/>
      <c r="NEW146" s="2"/>
      <c r="NEX146" s="2"/>
      <c r="NEY146" s="2"/>
      <c r="NEZ146" s="2"/>
      <c r="NFA146" s="2"/>
      <c r="NFB146" s="2"/>
      <c r="NFC146" s="2"/>
      <c r="NFD146" s="2"/>
      <c r="NFE146" s="2"/>
      <c r="NFF146" s="2"/>
      <c r="NFG146" s="2"/>
      <c r="NFH146" s="2"/>
      <c r="NFI146" s="2"/>
      <c r="NFJ146" s="2"/>
      <c r="NFK146" s="2"/>
      <c r="NFL146" s="2"/>
      <c r="NFM146" s="2"/>
      <c r="NFN146" s="2"/>
      <c r="NFO146" s="2"/>
      <c r="NFP146" s="2"/>
      <c r="NFQ146" s="2"/>
      <c r="NFR146" s="2"/>
      <c r="NFS146" s="2"/>
      <c r="NFT146" s="2"/>
      <c r="NFU146" s="2"/>
      <c r="NFV146" s="2"/>
      <c r="NFW146" s="2"/>
      <c r="NFX146" s="2"/>
      <c r="NFY146" s="2"/>
      <c r="NFZ146" s="2"/>
      <c r="NGA146" s="2"/>
      <c r="NGB146" s="2"/>
      <c r="NGC146" s="2"/>
      <c r="NGD146" s="2"/>
      <c r="NGE146" s="2"/>
      <c r="NGF146" s="2"/>
      <c r="NGG146" s="2"/>
      <c r="NGH146" s="2"/>
      <c r="NGI146" s="2"/>
      <c r="NGJ146" s="2"/>
      <c r="NGK146" s="2"/>
      <c r="NGL146" s="2"/>
      <c r="NGM146" s="2"/>
      <c r="NGN146" s="2"/>
      <c r="NGO146" s="2"/>
      <c r="NGP146" s="2"/>
      <c r="NGQ146" s="2"/>
      <c r="NGR146" s="2"/>
      <c r="NGS146" s="2"/>
      <c r="NGT146" s="2"/>
      <c r="NGU146" s="2"/>
      <c r="NGV146" s="2"/>
      <c r="NGW146" s="2"/>
      <c r="NGX146" s="2"/>
      <c r="NGY146" s="2"/>
      <c r="NGZ146" s="2"/>
      <c r="NHA146" s="2"/>
      <c r="NHB146" s="2"/>
      <c r="NHC146" s="2"/>
      <c r="NHD146" s="2"/>
      <c r="NHE146" s="2"/>
      <c r="NHF146" s="2"/>
      <c r="NHG146" s="2"/>
      <c r="NHH146" s="2"/>
      <c r="NHI146" s="2"/>
      <c r="NHJ146" s="2"/>
      <c r="NHK146" s="2"/>
      <c r="NHL146" s="2"/>
      <c r="NHM146" s="2"/>
      <c r="NHN146" s="2"/>
      <c r="NHO146" s="2"/>
      <c r="NHP146" s="2"/>
      <c r="NHQ146" s="2"/>
      <c r="NHR146" s="2"/>
      <c r="NHS146" s="2"/>
      <c r="NHT146" s="2"/>
      <c r="NHU146" s="2"/>
      <c r="NHV146" s="2"/>
      <c r="NHW146" s="2"/>
      <c r="NHX146" s="2"/>
      <c r="NHY146" s="2"/>
      <c r="NHZ146" s="2"/>
      <c r="NIA146" s="2"/>
      <c r="NIB146" s="2"/>
      <c r="NIC146" s="2"/>
      <c r="NID146" s="2"/>
      <c r="NIE146" s="2"/>
      <c r="NIF146" s="2"/>
      <c r="NIG146" s="2"/>
      <c r="NIH146" s="2"/>
      <c r="NII146" s="2"/>
      <c r="NIJ146" s="2"/>
      <c r="NIK146" s="2"/>
      <c r="NIL146" s="2"/>
      <c r="NIM146" s="2"/>
      <c r="NIN146" s="2"/>
      <c r="NIO146" s="2"/>
      <c r="NIP146" s="2"/>
      <c r="NIQ146" s="2"/>
      <c r="NIR146" s="2"/>
      <c r="NIS146" s="2"/>
      <c r="NIT146" s="2"/>
      <c r="NIU146" s="2"/>
      <c r="NIV146" s="2"/>
      <c r="NIW146" s="2"/>
      <c r="NIX146" s="2"/>
      <c r="NIY146" s="2"/>
      <c r="NIZ146" s="2"/>
      <c r="NJA146" s="2"/>
      <c r="NJB146" s="2"/>
      <c r="NJC146" s="2"/>
      <c r="NJD146" s="2"/>
      <c r="NJE146" s="2"/>
      <c r="NJF146" s="2"/>
      <c r="NJG146" s="2"/>
      <c r="NJH146" s="2"/>
      <c r="NJI146" s="2"/>
      <c r="NJJ146" s="2"/>
      <c r="NJK146" s="2"/>
      <c r="NJL146" s="2"/>
      <c r="NJM146" s="2"/>
      <c r="NJN146" s="2"/>
      <c r="NJO146" s="2"/>
      <c r="NJP146" s="2"/>
      <c r="NJQ146" s="2"/>
      <c r="NJR146" s="2"/>
      <c r="NJS146" s="2"/>
      <c r="NJT146" s="2"/>
      <c r="NJU146" s="2"/>
      <c r="NJV146" s="2"/>
      <c r="NJW146" s="2"/>
      <c r="NJX146" s="2"/>
      <c r="NJY146" s="2"/>
      <c r="NJZ146" s="2"/>
      <c r="NKA146" s="2"/>
      <c r="NKB146" s="2"/>
      <c r="NKC146" s="2"/>
      <c r="NKD146" s="2"/>
      <c r="NKE146" s="2"/>
      <c r="NKF146" s="2"/>
      <c r="NKG146" s="2"/>
      <c r="NKH146" s="2"/>
      <c r="NKI146" s="2"/>
      <c r="NKJ146" s="2"/>
      <c r="NKK146" s="2"/>
      <c r="NKL146" s="2"/>
      <c r="NKM146" s="2"/>
      <c r="NKN146" s="2"/>
      <c r="NKO146" s="2"/>
      <c r="NKP146" s="2"/>
      <c r="NKQ146" s="2"/>
      <c r="NKR146" s="2"/>
      <c r="NKS146" s="2"/>
      <c r="NKT146" s="2"/>
      <c r="NKU146" s="2"/>
      <c r="NKV146" s="2"/>
      <c r="NKW146" s="2"/>
      <c r="NKX146" s="2"/>
      <c r="NKY146" s="2"/>
      <c r="NKZ146" s="2"/>
      <c r="NLA146" s="2"/>
      <c r="NLB146" s="2"/>
      <c r="NLC146" s="2"/>
      <c r="NLD146" s="2"/>
      <c r="NLE146" s="2"/>
      <c r="NLF146" s="2"/>
      <c r="NLG146" s="2"/>
      <c r="NLH146" s="2"/>
      <c r="NLI146" s="2"/>
      <c r="NLJ146" s="2"/>
      <c r="NLK146" s="2"/>
      <c r="NLL146" s="2"/>
      <c r="NLM146" s="2"/>
      <c r="NLN146" s="2"/>
      <c r="NLO146" s="2"/>
      <c r="NLP146" s="2"/>
      <c r="NLQ146" s="2"/>
      <c r="NLR146" s="2"/>
      <c r="NLS146" s="2"/>
      <c r="NLT146" s="2"/>
      <c r="NLU146" s="2"/>
      <c r="NLV146" s="2"/>
      <c r="NLW146" s="2"/>
      <c r="NLX146" s="2"/>
      <c r="NLY146" s="2"/>
      <c r="NLZ146" s="2"/>
      <c r="NMA146" s="2"/>
      <c r="NMB146" s="2"/>
      <c r="NMC146" s="2"/>
      <c r="NMD146" s="2"/>
      <c r="NME146" s="2"/>
      <c r="NMF146" s="2"/>
      <c r="NMG146" s="2"/>
      <c r="NMH146" s="2"/>
      <c r="NMI146" s="2"/>
      <c r="NMJ146" s="2"/>
      <c r="NMK146" s="2"/>
      <c r="NML146" s="2"/>
      <c r="NMM146" s="2"/>
      <c r="NMN146" s="2"/>
      <c r="NMO146" s="2"/>
      <c r="NMP146" s="2"/>
      <c r="NMQ146" s="2"/>
      <c r="NMR146" s="2"/>
      <c r="NMS146" s="2"/>
      <c r="NMT146" s="2"/>
      <c r="NMU146" s="2"/>
      <c r="NMV146" s="2"/>
      <c r="NMW146" s="2"/>
      <c r="NMX146" s="2"/>
      <c r="NMY146" s="2"/>
      <c r="NMZ146" s="2"/>
      <c r="NNA146" s="2"/>
      <c r="NNB146" s="2"/>
      <c r="NNC146" s="2"/>
      <c r="NND146" s="2"/>
      <c r="NNE146" s="2"/>
      <c r="NNF146" s="2"/>
      <c r="NNG146" s="2"/>
      <c r="NNH146" s="2"/>
      <c r="NNI146" s="2"/>
      <c r="NNJ146" s="2"/>
      <c r="NNK146" s="2"/>
      <c r="NNL146" s="2"/>
      <c r="NNM146" s="2"/>
      <c r="NNN146" s="2"/>
      <c r="NNO146" s="2"/>
      <c r="NNP146" s="2"/>
      <c r="NNQ146" s="2"/>
      <c r="NNR146" s="2"/>
      <c r="NNS146" s="2"/>
      <c r="NNT146" s="2"/>
      <c r="NNU146" s="2"/>
      <c r="NNV146" s="2"/>
      <c r="NNW146" s="2"/>
      <c r="NNX146" s="2"/>
      <c r="NNY146" s="2"/>
      <c r="NNZ146" s="2"/>
      <c r="NOA146" s="2"/>
      <c r="NOB146" s="2"/>
      <c r="NOC146" s="2"/>
      <c r="NOD146" s="2"/>
      <c r="NOE146" s="2"/>
      <c r="NOF146" s="2"/>
      <c r="NOG146" s="2"/>
      <c r="NOH146" s="2"/>
      <c r="NOI146" s="2"/>
      <c r="NOJ146" s="2"/>
      <c r="NOK146" s="2"/>
      <c r="NOL146" s="2"/>
      <c r="NOM146" s="2"/>
      <c r="NON146" s="2"/>
      <c r="NOO146" s="2"/>
      <c r="NOP146" s="2"/>
      <c r="NOQ146" s="2"/>
      <c r="NOR146" s="2"/>
      <c r="NOS146" s="2"/>
      <c r="NOT146" s="2"/>
      <c r="NOU146" s="2"/>
      <c r="NOV146" s="2"/>
      <c r="NOW146" s="2"/>
      <c r="NOX146" s="2"/>
      <c r="NOY146" s="2"/>
      <c r="NOZ146" s="2"/>
      <c r="NPA146" s="2"/>
      <c r="NPB146" s="2"/>
      <c r="NPC146" s="2"/>
      <c r="NPD146" s="2"/>
      <c r="NPE146" s="2"/>
      <c r="NPF146" s="2"/>
      <c r="NPG146" s="2"/>
      <c r="NPH146" s="2"/>
      <c r="NPI146" s="2"/>
      <c r="NPJ146" s="2"/>
      <c r="NPK146" s="2"/>
      <c r="NPL146" s="2"/>
      <c r="NPM146" s="2"/>
      <c r="NPN146" s="2"/>
      <c r="NPO146" s="2"/>
      <c r="NPP146" s="2"/>
      <c r="NPQ146" s="2"/>
      <c r="NPR146" s="2"/>
      <c r="NPS146" s="2"/>
      <c r="NPT146" s="2"/>
      <c r="NPU146" s="2"/>
      <c r="NPV146" s="2"/>
      <c r="NPW146" s="2"/>
      <c r="NPX146" s="2"/>
      <c r="NPY146" s="2"/>
      <c r="NPZ146" s="2"/>
      <c r="NQA146" s="2"/>
      <c r="NQB146" s="2"/>
      <c r="NQC146" s="2"/>
      <c r="NQD146" s="2"/>
      <c r="NQE146" s="2"/>
      <c r="NQF146" s="2"/>
      <c r="NQG146" s="2"/>
      <c r="NQH146" s="2"/>
      <c r="NQI146" s="2"/>
      <c r="NQJ146" s="2"/>
      <c r="NQK146" s="2"/>
      <c r="NQL146" s="2"/>
      <c r="NQM146" s="2"/>
      <c r="NQN146" s="2"/>
      <c r="NQO146" s="2"/>
      <c r="NQP146" s="2"/>
      <c r="NQQ146" s="2"/>
      <c r="NQR146" s="2"/>
      <c r="NQS146" s="2"/>
      <c r="NQT146" s="2"/>
      <c r="NQU146" s="2"/>
      <c r="NQV146" s="2"/>
      <c r="NQW146" s="2"/>
      <c r="NQX146" s="2"/>
      <c r="NQY146" s="2"/>
      <c r="NQZ146" s="2"/>
      <c r="NRA146" s="2"/>
      <c r="NRB146" s="2"/>
      <c r="NRC146" s="2"/>
      <c r="NRD146" s="2"/>
      <c r="NRE146" s="2"/>
      <c r="NRF146" s="2"/>
      <c r="NRG146" s="2"/>
      <c r="NRH146" s="2"/>
      <c r="NRI146" s="2"/>
      <c r="NRJ146" s="2"/>
      <c r="NRK146" s="2"/>
      <c r="NRL146" s="2"/>
      <c r="NRM146" s="2"/>
      <c r="NRN146" s="2"/>
      <c r="NRO146" s="2"/>
      <c r="NRP146" s="2"/>
      <c r="NRQ146" s="2"/>
      <c r="NRR146" s="2"/>
      <c r="NRS146" s="2"/>
      <c r="NRT146" s="2"/>
      <c r="NRU146" s="2"/>
      <c r="NRV146" s="2"/>
      <c r="NRW146" s="2"/>
      <c r="NRX146" s="2"/>
      <c r="NRY146" s="2"/>
      <c r="NRZ146" s="2"/>
      <c r="NSA146" s="2"/>
      <c r="NSB146" s="2"/>
      <c r="NSC146" s="2"/>
      <c r="NSD146" s="2"/>
      <c r="NSE146" s="2"/>
      <c r="NSF146" s="2"/>
      <c r="NSG146" s="2"/>
      <c r="NSH146" s="2"/>
      <c r="NSI146" s="2"/>
      <c r="NSJ146" s="2"/>
      <c r="NSK146" s="2"/>
      <c r="NSL146" s="2"/>
      <c r="NSM146" s="2"/>
      <c r="NSN146" s="2"/>
      <c r="NSO146" s="2"/>
      <c r="NSP146" s="2"/>
      <c r="NSQ146" s="2"/>
      <c r="NSR146" s="2"/>
      <c r="NSS146" s="2"/>
      <c r="NST146" s="2"/>
      <c r="NSU146" s="2"/>
      <c r="NSV146" s="2"/>
      <c r="NSW146" s="2"/>
      <c r="NSX146" s="2"/>
      <c r="NSY146" s="2"/>
      <c r="NSZ146" s="2"/>
      <c r="NTA146" s="2"/>
      <c r="NTB146" s="2"/>
      <c r="NTC146" s="2"/>
      <c r="NTD146" s="2"/>
      <c r="NTE146" s="2"/>
      <c r="NTF146" s="2"/>
      <c r="NTG146" s="2"/>
      <c r="NTH146" s="2"/>
      <c r="NTI146" s="2"/>
      <c r="NTJ146" s="2"/>
      <c r="NTK146" s="2"/>
      <c r="NTL146" s="2"/>
      <c r="NTM146" s="2"/>
      <c r="NTN146" s="2"/>
      <c r="NTO146" s="2"/>
      <c r="NTP146" s="2"/>
      <c r="NTQ146" s="2"/>
      <c r="NTR146" s="2"/>
      <c r="NTS146" s="2"/>
      <c r="NTT146" s="2"/>
      <c r="NTU146" s="2"/>
      <c r="NTV146" s="2"/>
      <c r="NTW146" s="2"/>
      <c r="NTX146" s="2"/>
      <c r="NTY146" s="2"/>
      <c r="NTZ146" s="2"/>
      <c r="NUA146" s="2"/>
      <c r="NUB146" s="2"/>
      <c r="NUC146" s="2"/>
      <c r="NUD146" s="2"/>
      <c r="NUE146" s="2"/>
      <c r="NUF146" s="2"/>
      <c r="NUG146" s="2"/>
      <c r="NUH146" s="2"/>
      <c r="NUI146" s="2"/>
      <c r="NUJ146" s="2"/>
      <c r="NUK146" s="2"/>
      <c r="NUL146" s="2"/>
      <c r="NUM146" s="2"/>
      <c r="NUN146" s="2"/>
      <c r="NUO146" s="2"/>
      <c r="NUP146" s="2"/>
      <c r="NUQ146" s="2"/>
      <c r="NUR146" s="2"/>
      <c r="NUS146" s="2"/>
      <c r="NUT146" s="2"/>
      <c r="NUU146" s="2"/>
      <c r="NUV146" s="2"/>
      <c r="NUW146" s="2"/>
      <c r="NUX146" s="2"/>
      <c r="NUY146" s="2"/>
      <c r="NUZ146" s="2"/>
      <c r="NVA146" s="2"/>
      <c r="NVB146" s="2"/>
      <c r="NVC146" s="2"/>
      <c r="NVD146" s="2"/>
      <c r="NVE146" s="2"/>
      <c r="NVF146" s="2"/>
      <c r="NVG146" s="2"/>
      <c r="NVH146" s="2"/>
      <c r="NVI146" s="2"/>
      <c r="NVJ146" s="2"/>
      <c r="NVK146" s="2"/>
      <c r="NVL146" s="2"/>
      <c r="NVM146" s="2"/>
      <c r="NVN146" s="2"/>
      <c r="NVO146" s="2"/>
      <c r="NVP146" s="2"/>
      <c r="NVQ146" s="2"/>
      <c r="NVR146" s="2"/>
      <c r="NVS146" s="2"/>
      <c r="NVT146" s="2"/>
      <c r="NVU146" s="2"/>
      <c r="NVV146" s="2"/>
      <c r="NVW146" s="2"/>
      <c r="NVX146" s="2"/>
      <c r="NVY146" s="2"/>
      <c r="NVZ146" s="2"/>
      <c r="NWA146" s="2"/>
      <c r="NWB146" s="2"/>
      <c r="NWC146" s="2"/>
      <c r="NWD146" s="2"/>
      <c r="NWE146" s="2"/>
      <c r="NWF146" s="2"/>
      <c r="NWG146" s="2"/>
      <c r="NWH146" s="2"/>
      <c r="NWI146" s="2"/>
      <c r="NWJ146" s="2"/>
      <c r="NWK146" s="2"/>
      <c r="NWL146" s="2"/>
      <c r="NWM146" s="2"/>
      <c r="NWN146" s="2"/>
      <c r="NWO146" s="2"/>
      <c r="NWP146" s="2"/>
      <c r="NWQ146" s="2"/>
      <c r="NWR146" s="2"/>
      <c r="NWS146" s="2"/>
      <c r="NWT146" s="2"/>
      <c r="NWU146" s="2"/>
      <c r="NWV146" s="2"/>
      <c r="NWW146" s="2"/>
      <c r="NWX146" s="2"/>
      <c r="NWY146" s="2"/>
      <c r="NWZ146" s="2"/>
      <c r="NXA146" s="2"/>
      <c r="NXB146" s="2"/>
      <c r="NXC146" s="2"/>
      <c r="NXD146" s="2"/>
      <c r="NXE146" s="2"/>
      <c r="NXF146" s="2"/>
      <c r="NXG146" s="2"/>
      <c r="NXH146" s="2"/>
      <c r="NXI146" s="2"/>
      <c r="NXJ146" s="2"/>
      <c r="NXK146" s="2"/>
      <c r="NXL146" s="2"/>
      <c r="NXM146" s="2"/>
      <c r="NXN146" s="2"/>
      <c r="NXO146" s="2"/>
      <c r="NXP146" s="2"/>
      <c r="NXQ146" s="2"/>
      <c r="NXR146" s="2"/>
      <c r="NXS146" s="2"/>
      <c r="NXT146" s="2"/>
      <c r="NXU146" s="2"/>
      <c r="NXV146" s="2"/>
      <c r="NXW146" s="2"/>
      <c r="NXX146" s="2"/>
      <c r="NXY146" s="2"/>
      <c r="NXZ146" s="2"/>
      <c r="NYA146" s="2"/>
      <c r="NYB146" s="2"/>
      <c r="NYC146" s="2"/>
      <c r="NYD146" s="2"/>
      <c r="NYE146" s="2"/>
      <c r="NYF146" s="2"/>
      <c r="NYG146" s="2"/>
      <c r="NYH146" s="2"/>
      <c r="NYI146" s="2"/>
      <c r="NYJ146" s="2"/>
      <c r="NYK146" s="2"/>
      <c r="NYL146" s="2"/>
      <c r="NYM146" s="2"/>
      <c r="NYN146" s="2"/>
      <c r="NYO146" s="2"/>
      <c r="NYP146" s="2"/>
      <c r="NYQ146" s="2"/>
      <c r="NYR146" s="2"/>
      <c r="NYS146" s="2"/>
      <c r="NYT146" s="2"/>
      <c r="NYU146" s="2"/>
      <c r="NYV146" s="2"/>
      <c r="NYW146" s="2"/>
      <c r="NYX146" s="2"/>
      <c r="NYY146" s="2"/>
      <c r="NYZ146" s="2"/>
      <c r="NZA146" s="2"/>
      <c r="NZB146" s="2"/>
      <c r="NZC146" s="2"/>
      <c r="NZD146" s="2"/>
      <c r="NZE146" s="2"/>
      <c r="NZF146" s="2"/>
      <c r="NZG146" s="2"/>
      <c r="NZH146" s="2"/>
      <c r="NZI146" s="2"/>
      <c r="NZJ146" s="2"/>
      <c r="NZK146" s="2"/>
      <c r="NZL146" s="2"/>
      <c r="NZM146" s="2"/>
      <c r="NZN146" s="2"/>
      <c r="NZO146" s="2"/>
      <c r="NZP146" s="2"/>
      <c r="NZQ146" s="2"/>
      <c r="NZR146" s="2"/>
      <c r="NZS146" s="2"/>
      <c r="NZT146" s="2"/>
      <c r="NZU146" s="2"/>
      <c r="NZV146" s="2"/>
      <c r="NZW146" s="2"/>
      <c r="NZX146" s="2"/>
      <c r="NZY146" s="2"/>
      <c r="NZZ146" s="2"/>
      <c r="OAA146" s="2"/>
      <c r="OAB146" s="2"/>
      <c r="OAC146" s="2"/>
      <c r="OAD146" s="2"/>
      <c r="OAE146" s="2"/>
      <c r="OAF146" s="2"/>
      <c r="OAG146" s="2"/>
      <c r="OAH146" s="2"/>
      <c r="OAI146" s="2"/>
      <c r="OAJ146" s="2"/>
      <c r="OAK146" s="2"/>
      <c r="OAL146" s="2"/>
      <c r="OAM146" s="2"/>
      <c r="OAN146" s="2"/>
      <c r="OAO146" s="2"/>
      <c r="OAP146" s="2"/>
      <c r="OAQ146" s="2"/>
      <c r="OAR146" s="2"/>
      <c r="OAS146" s="2"/>
      <c r="OAT146" s="2"/>
      <c r="OAU146" s="2"/>
      <c r="OAV146" s="2"/>
      <c r="OAW146" s="2"/>
      <c r="OAX146" s="2"/>
      <c r="OAY146" s="2"/>
      <c r="OAZ146" s="2"/>
      <c r="OBA146" s="2"/>
      <c r="OBB146" s="2"/>
      <c r="OBC146" s="2"/>
      <c r="OBD146" s="2"/>
      <c r="OBE146" s="2"/>
      <c r="OBF146" s="2"/>
      <c r="OBG146" s="2"/>
      <c r="OBH146" s="2"/>
      <c r="OBI146" s="2"/>
      <c r="OBJ146" s="2"/>
      <c r="OBK146" s="2"/>
      <c r="OBL146" s="2"/>
      <c r="OBM146" s="2"/>
      <c r="OBN146" s="2"/>
      <c r="OBO146" s="2"/>
      <c r="OBP146" s="2"/>
      <c r="OBQ146" s="2"/>
      <c r="OBR146" s="2"/>
      <c r="OBS146" s="2"/>
      <c r="OBT146" s="2"/>
      <c r="OBU146" s="2"/>
      <c r="OBV146" s="2"/>
      <c r="OBW146" s="2"/>
      <c r="OBX146" s="2"/>
      <c r="OBY146" s="2"/>
      <c r="OBZ146" s="2"/>
      <c r="OCA146" s="2"/>
      <c r="OCB146" s="2"/>
      <c r="OCC146" s="2"/>
      <c r="OCD146" s="2"/>
      <c r="OCE146" s="2"/>
      <c r="OCF146" s="2"/>
      <c r="OCG146" s="2"/>
      <c r="OCH146" s="2"/>
      <c r="OCI146" s="2"/>
      <c r="OCJ146" s="2"/>
      <c r="OCK146" s="2"/>
      <c r="OCL146" s="2"/>
      <c r="OCM146" s="2"/>
      <c r="OCN146" s="2"/>
      <c r="OCO146" s="2"/>
      <c r="OCP146" s="2"/>
      <c r="OCQ146" s="2"/>
      <c r="OCR146" s="2"/>
      <c r="OCS146" s="2"/>
      <c r="OCT146" s="2"/>
      <c r="OCU146" s="2"/>
      <c r="OCV146" s="2"/>
      <c r="OCW146" s="2"/>
      <c r="OCX146" s="2"/>
      <c r="OCY146" s="2"/>
      <c r="OCZ146" s="2"/>
      <c r="ODA146" s="2"/>
      <c r="ODB146" s="2"/>
      <c r="ODC146" s="2"/>
      <c r="ODD146" s="2"/>
      <c r="ODE146" s="2"/>
      <c r="ODF146" s="2"/>
      <c r="ODG146" s="2"/>
      <c r="ODH146" s="2"/>
      <c r="ODI146" s="2"/>
      <c r="ODJ146" s="2"/>
      <c r="ODK146" s="2"/>
      <c r="ODL146" s="2"/>
      <c r="ODM146" s="2"/>
      <c r="ODN146" s="2"/>
      <c r="ODO146" s="2"/>
      <c r="ODP146" s="2"/>
      <c r="ODQ146" s="2"/>
      <c r="ODR146" s="2"/>
      <c r="ODS146" s="2"/>
      <c r="ODT146" s="2"/>
      <c r="ODU146" s="2"/>
      <c r="ODV146" s="2"/>
      <c r="ODW146" s="2"/>
      <c r="ODX146" s="2"/>
      <c r="ODY146" s="2"/>
      <c r="ODZ146" s="2"/>
      <c r="OEA146" s="2"/>
      <c r="OEB146" s="2"/>
      <c r="OEC146" s="2"/>
      <c r="OED146" s="2"/>
      <c r="OEE146" s="2"/>
      <c r="OEF146" s="2"/>
      <c r="OEG146" s="2"/>
      <c r="OEH146" s="2"/>
      <c r="OEI146" s="2"/>
      <c r="OEJ146" s="2"/>
      <c r="OEK146" s="2"/>
      <c r="OEL146" s="2"/>
      <c r="OEM146" s="2"/>
      <c r="OEN146" s="2"/>
      <c r="OEO146" s="2"/>
      <c r="OEP146" s="2"/>
      <c r="OEQ146" s="2"/>
      <c r="OER146" s="2"/>
      <c r="OES146" s="2"/>
      <c r="OET146" s="2"/>
      <c r="OEU146" s="2"/>
      <c r="OEV146" s="2"/>
      <c r="OEW146" s="2"/>
      <c r="OEX146" s="2"/>
      <c r="OEY146" s="2"/>
      <c r="OEZ146" s="2"/>
      <c r="OFA146" s="2"/>
      <c r="OFB146" s="2"/>
      <c r="OFC146" s="2"/>
      <c r="OFD146" s="2"/>
      <c r="OFE146" s="2"/>
      <c r="OFF146" s="2"/>
      <c r="OFG146" s="2"/>
      <c r="OFH146" s="2"/>
      <c r="OFI146" s="2"/>
      <c r="OFJ146" s="2"/>
      <c r="OFK146" s="2"/>
      <c r="OFL146" s="2"/>
      <c r="OFM146" s="2"/>
      <c r="OFN146" s="2"/>
      <c r="OFO146" s="2"/>
      <c r="OFP146" s="2"/>
      <c r="OFQ146" s="2"/>
      <c r="OFR146" s="2"/>
      <c r="OFS146" s="2"/>
      <c r="OFT146" s="2"/>
      <c r="OFU146" s="2"/>
      <c r="OFV146" s="2"/>
      <c r="OFW146" s="2"/>
      <c r="OFX146" s="2"/>
      <c r="OFY146" s="2"/>
      <c r="OFZ146" s="2"/>
      <c r="OGA146" s="2"/>
      <c r="OGB146" s="2"/>
      <c r="OGC146" s="2"/>
      <c r="OGD146" s="2"/>
      <c r="OGE146" s="2"/>
      <c r="OGF146" s="2"/>
      <c r="OGG146" s="2"/>
      <c r="OGH146" s="2"/>
      <c r="OGI146" s="2"/>
      <c r="OGJ146" s="2"/>
      <c r="OGK146" s="2"/>
      <c r="OGL146" s="2"/>
      <c r="OGM146" s="2"/>
      <c r="OGN146" s="2"/>
      <c r="OGO146" s="2"/>
      <c r="OGP146" s="2"/>
      <c r="OGQ146" s="2"/>
      <c r="OGR146" s="2"/>
      <c r="OGS146" s="2"/>
      <c r="OGT146" s="2"/>
      <c r="OGU146" s="2"/>
      <c r="OGV146" s="2"/>
      <c r="OGW146" s="2"/>
      <c r="OGX146" s="2"/>
      <c r="OGY146" s="2"/>
      <c r="OGZ146" s="2"/>
      <c r="OHA146" s="2"/>
      <c r="OHB146" s="2"/>
      <c r="OHC146" s="2"/>
      <c r="OHD146" s="2"/>
      <c r="OHE146" s="2"/>
      <c r="OHF146" s="2"/>
      <c r="OHG146" s="2"/>
      <c r="OHH146" s="2"/>
      <c r="OHI146" s="2"/>
      <c r="OHJ146" s="2"/>
      <c r="OHK146" s="2"/>
      <c r="OHL146" s="2"/>
      <c r="OHM146" s="2"/>
      <c r="OHN146" s="2"/>
      <c r="OHO146" s="2"/>
      <c r="OHP146" s="2"/>
      <c r="OHQ146" s="2"/>
      <c r="OHR146" s="2"/>
      <c r="OHS146" s="2"/>
      <c r="OHT146" s="2"/>
      <c r="OHU146" s="2"/>
      <c r="OHV146" s="2"/>
      <c r="OHW146" s="2"/>
      <c r="OHX146" s="2"/>
      <c r="OHY146" s="2"/>
      <c r="OHZ146" s="2"/>
      <c r="OIA146" s="2"/>
      <c r="OIB146" s="2"/>
      <c r="OIC146" s="2"/>
      <c r="OID146" s="2"/>
      <c r="OIE146" s="2"/>
      <c r="OIF146" s="2"/>
      <c r="OIG146" s="2"/>
      <c r="OIH146" s="2"/>
      <c r="OII146" s="2"/>
      <c r="OIJ146" s="2"/>
      <c r="OIK146" s="2"/>
      <c r="OIL146" s="2"/>
      <c r="OIM146" s="2"/>
      <c r="OIN146" s="2"/>
      <c r="OIO146" s="2"/>
      <c r="OIP146" s="2"/>
      <c r="OIQ146" s="2"/>
      <c r="OIR146" s="2"/>
      <c r="OIS146" s="2"/>
      <c r="OIT146" s="2"/>
      <c r="OIU146" s="2"/>
      <c r="OIV146" s="2"/>
      <c r="OIW146" s="2"/>
      <c r="OIX146" s="2"/>
      <c r="OIY146" s="2"/>
      <c r="OIZ146" s="2"/>
      <c r="OJA146" s="2"/>
      <c r="OJB146" s="2"/>
      <c r="OJC146" s="2"/>
      <c r="OJD146" s="2"/>
      <c r="OJE146" s="2"/>
      <c r="OJF146" s="2"/>
      <c r="OJG146" s="2"/>
      <c r="OJH146" s="2"/>
      <c r="OJI146" s="2"/>
      <c r="OJJ146" s="2"/>
      <c r="OJK146" s="2"/>
      <c r="OJL146" s="2"/>
      <c r="OJM146" s="2"/>
      <c r="OJN146" s="2"/>
      <c r="OJO146" s="2"/>
      <c r="OJP146" s="2"/>
      <c r="OJQ146" s="2"/>
      <c r="OJR146" s="2"/>
      <c r="OJS146" s="2"/>
      <c r="OJT146" s="2"/>
      <c r="OJU146" s="2"/>
      <c r="OJV146" s="2"/>
      <c r="OJW146" s="2"/>
      <c r="OJX146" s="2"/>
      <c r="OJY146" s="2"/>
      <c r="OJZ146" s="2"/>
      <c r="OKA146" s="2"/>
      <c r="OKB146" s="2"/>
      <c r="OKC146" s="2"/>
      <c r="OKD146" s="2"/>
      <c r="OKE146" s="2"/>
      <c r="OKF146" s="2"/>
      <c r="OKG146" s="2"/>
      <c r="OKH146" s="2"/>
      <c r="OKI146" s="2"/>
      <c r="OKJ146" s="2"/>
      <c r="OKK146" s="2"/>
      <c r="OKL146" s="2"/>
      <c r="OKM146" s="2"/>
      <c r="OKN146" s="2"/>
      <c r="OKO146" s="2"/>
      <c r="OKP146" s="2"/>
      <c r="OKQ146" s="2"/>
      <c r="OKR146" s="2"/>
      <c r="OKS146" s="2"/>
      <c r="OKT146" s="2"/>
      <c r="OKU146" s="2"/>
      <c r="OKV146" s="2"/>
      <c r="OKW146" s="2"/>
      <c r="OKX146" s="2"/>
      <c r="OKY146" s="2"/>
      <c r="OKZ146" s="2"/>
      <c r="OLA146" s="2"/>
      <c r="OLB146" s="2"/>
      <c r="OLC146" s="2"/>
      <c r="OLD146" s="2"/>
      <c r="OLE146" s="2"/>
      <c r="OLF146" s="2"/>
      <c r="OLG146" s="2"/>
      <c r="OLH146" s="2"/>
      <c r="OLI146" s="2"/>
      <c r="OLJ146" s="2"/>
      <c r="OLK146" s="2"/>
      <c r="OLL146" s="2"/>
      <c r="OLM146" s="2"/>
      <c r="OLN146" s="2"/>
      <c r="OLO146" s="2"/>
      <c r="OLP146" s="2"/>
      <c r="OLQ146" s="2"/>
      <c r="OLR146" s="2"/>
      <c r="OLS146" s="2"/>
      <c r="OLT146" s="2"/>
      <c r="OLU146" s="2"/>
      <c r="OLV146" s="2"/>
      <c r="OLW146" s="2"/>
      <c r="OLX146" s="2"/>
      <c r="OLY146" s="2"/>
      <c r="OLZ146" s="2"/>
      <c r="OMA146" s="2"/>
      <c r="OMB146" s="2"/>
      <c r="OMC146" s="2"/>
      <c r="OMD146" s="2"/>
      <c r="OME146" s="2"/>
      <c r="OMF146" s="2"/>
      <c r="OMG146" s="2"/>
      <c r="OMH146" s="2"/>
      <c r="OMI146" s="2"/>
      <c r="OMJ146" s="2"/>
      <c r="OMK146" s="2"/>
      <c r="OML146" s="2"/>
      <c r="OMM146" s="2"/>
      <c r="OMN146" s="2"/>
      <c r="OMO146" s="2"/>
      <c r="OMP146" s="2"/>
      <c r="OMQ146" s="2"/>
      <c r="OMR146" s="2"/>
      <c r="OMS146" s="2"/>
      <c r="OMT146" s="2"/>
      <c r="OMU146" s="2"/>
      <c r="OMV146" s="2"/>
      <c r="OMW146" s="2"/>
      <c r="OMX146" s="2"/>
      <c r="OMY146" s="2"/>
      <c r="OMZ146" s="2"/>
      <c r="ONA146" s="2"/>
      <c r="ONB146" s="2"/>
      <c r="ONC146" s="2"/>
      <c r="OND146" s="2"/>
      <c r="ONE146" s="2"/>
      <c r="ONF146" s="2"/>
      <c r="ONG146" s="2"/>
      <c r="ONH146" s="2"/>
      <c r="ONI146" s="2"/>
      <c r="ONJ146" s="2"/>
      <c r="ONK146" s="2"/>
      <c r="ONL146" s="2"/>
      <c r="ONM146" s="2"/>
      <c r="ONN146" s="2"/>
      <c r="ONO146" s="2"/>
      <c r="ONP146" s="2"/>
      <c r="ONQ146" s="2"/>
      <c r="ONR146" s="2"/>
      <c r="ONS146" s="2"/>
      <c r="ONT146" s="2"/>
      <c r="ONU146" s="2"/>
      <c r="ONV146" s="2"/>
      <c r="ONW146" s="2"/>
      <c r="ONX146" s="2"/>
      <c r="ONY146" s="2"/>
      <c r="ONZ146" s="2"/>
      <c r="OOA146" s="2"/>
      <c r="OOB146" s="2"/>
      <c r="OOC146" s="2"/>
      <c r="OOD146" s="2"/>
      <c r="OOE146" s="2"/>
      <c r="OOF146" s="2"/>
      <c r="OOG146" s="2"/>
      <c r="OOH146" s="2"/>
      <c r="OOI146" s="2"/>
      <c r="OOJ146" s="2"/>
      <c r="OOK146" s="2"/>
      <c r="OOL146" s="2"/>
      <c r="OOM146" s="2"/>
      <c r="OON146" s="2"/>
      <c r="OOO146" s="2"/>
      <c r="OOP146" s="2"/>
      <c r="OOQ146" s="2"/>
      <c r="OOR146" s="2"/>
      <c r="OOS146" s="2"/>
      <c r="OOT146" s="2"/>
      <c r="OOU146" s="2"/>
      <c r="OOV146" s="2"/>
      <c r="OOW146" s="2"/>
      <c r="OOX146" s="2"/>
      <c r="OOY146" s="2"/>
      <c r="OOZ146" s="2"/>
      <c r="OPA146" s="2"/>
      <c r="OPB146" s="2"/>
      <c r="OPC146" s="2"/>
      <c r="OPD146" s="2"/>
      <c r="OPE146" s="2"/>
      <c r="OPF146" s="2"/>
      <c r="OPG146" s="2"/>
      <c r="OPH146" s="2"/>
      <c r="OPI146" s="2"/>
      <c r="OPJ146" s="2"/>
      <c r="OPK146" s="2"/>
      <c r="OPL146" s="2"/>
      <c r="OPM146" s="2"/>
      <c r="OPN146" s="2"/>
      <c r="OPO146" s="2"/>
      <c r="OPP146" s="2"/>
      <c r="OPQ146" s="2"/>
      <c r="OPR146" s="2"/>
      <c r="OPS146" s="2"/>
      <c r="OPT146" s="2"/>
      <c r="OPU146" s="2"/>
      <c r="OPV146" s="2"/>
      <c r="OPW146" s="2"/>
      <c r="OPX146" s="2"/>
      <c r="OPY146" s="2"/>
      <c r="OPZ146" s="2"/>
      <c r="OQA146" s="2"/>
      <c r="OQB146" s="2"/>
      <c r="OQC146" s="2"/>
      <c r="OQD146" s="2"/>
      <c r="OQE146" s="2"/>
      <c r="OQF146" s="2"/>
      <c r="OQG146" s="2"/>
      <c r="OQH146" s="2"/>
      <c r="OQI146" s="2"/>
      <c r="OQJ146" s="2"/>
      <c r="OQK146" s="2"/>
      <c r="OQL146" s="2"/>
      <c r="OQM146" s="2"/>
      <c r="OQN146" s="2"/>
      <c r="OQO146" s="2"/>
      <c r="OQP146" s="2"/>
      <c r="OQQ146" s="2"/>
      <c r="OQR146" s="2"/>
      <c r="OQS146" s="2"/>
      <c r="OQT146" s="2"/>
      <c r="OQU146" s="2"/>
      <c r="OQV146" s="2"/>
      <c r="OQW146" s="2"/>
      <c r="OQX146" s="2"/>
      <c r="OQY146" s="2"/>
      <c r="OQZ146" s="2"/>
      <c r="ORA146" s="2"/>
      <c r="ORB146" s="2"/>
      <c r="ORC146" s="2"/>
      <c r="ORD146" s="2"/>
      <c r="ORE146" s="2"/>
      <c r="ORF146" s="2"/>
      <c r="ORG146" s="2"/>
      <c r="ORH146" s="2"/>
      <c r="ORI146" s="2"/>
      <c r="ORJ146" s="2"/>
      <c r="ORK146" s="2"/>
      <c r="ORL146" s="2"/>
      <c r="ORM146" s="2"/>
      <c r="ORN146" s="2"/>
      <c r="ORO146" s="2"/>
      <c r="ORP146" s="2"/>
      <c r="ORQ146" s="2"/>
      <c r="ORR146" s="2"/>
      <c r="ORS146" s="2"/>
      <c r="ORT146" s="2"/>
      <c r="ORU146" s="2"/>
      <c r="ORV146" s="2"/>
      <c r="ORW146" s="2"/>
      <c r="ORX146" s="2"/>
      <c r="ORY146" s="2"/>
      <c r="ORZ146" s="2"/>
      <c r="OSA146" s="2"/>
      <c r="OSB146" s="2"/>
      <c r="OSC146" s="2"/>
      <c r="OSD146" s="2"/>
      <c r="OSE146" s="2"/>
      <c r="OSF146" s="2"/>
      <c r="OSG146" s="2"/>
      <c r="OSH146" s="2"/>
      <c r="OSI146" s="2"/>
      <c r="OSJ146" s="2"/>
      <c r="OSK146" s="2"/>
      <c r="OSL146" s="2"/>
      <c r="OSM146" s="2"/>
      <c r="OSN146" s="2"/>
      <c r="OSO146" s="2"/>
      <c r="OSP146" s="2"/>
      <c r="OSQ146" s="2"/>
      <c r="OSR146" s="2"/>
      <c r="OSS146" s="2"/>
      <c r="OST146" s="2"/>
      <c r="OSU146" s="2"/>
      <c r="OSV146" s="2"/>
      <c r="OSW146" s="2"/>
      <c r="OSX146" s="2"/>
      <c r="OSY146" s="2"/>
      <c r="OSZ146" s="2"/>
      <c r="OTA146" s="2"/>
      <c r="OTB146" s="2"/>
      <c r="OTC146" s="2"/>
      <c r="OTD146" s="2"/>
      <c r="OTE146" s="2"/>
      <c r="OTF146" s="2"/>
      <c r="OTG146" s="2"/>
      <c r="OTH146" s="2"/>
      <c r="OTI146" s="2"/>
      <c r="OTJ146" s="2"/>
      <c r="OTK146" s="2"/>
      <c r="OTL146" s="2"/>
      <c r="OTM146" s="2"/>
      <c r="OTN146" s="2"/>
      <c r="OTO146" s="2"/>
      <c r="OTP146" s="2"/>
      <c r="OTQ146" s="2"/>
      <c r="OTR146" s="2"/>
      <c r="OTS146" s="2"/>
      <c r="OTT146" s="2"/>
      <c r="OTU146" s="2"/>
      <c r="OTV146" s="2"/>
      <c r="OTW146" s="2"/>
      <c r="OTX146" s="2"/>
      <c r="OTY146" s="2"/>
      <c r="OTZ146" s="2"/>
      <c r="OUA146" s="2"/>
      <c r="OUB146" s="2"/>
      <c r="OUC146" s="2"/>
      <c r="OUD146" s="2"/>
      <c r="OUE146" s="2"/>
      <c r="OUF146" s="2"/>
      <c r="OUG146" s="2"/>
      <c r="OUH146" s="2"/>
      <c r="OUI146" s="2"/>
      <c r="OUJ146" s="2"/>
      <c r="OUK146" s="2"/>
      <c r="OUL146" s="2"/>
      <c r="OUM146" s="2"/>
      <c r="OUN146" s="2"/>
      <c r="OUO146" s="2"/>
      <c r="OUP146" s="2"/>
      <c r="OUQ146" s="2"/>
      <c r="OUR146" s="2"/>
      <c r="OUS146" s="2"/>
      <c r="OUT146" s="2"/>
      <c r="OUU146" s="2"/>
      <c r="OUV146" s="2"/>
      <c r="OUW146" s="2"/>
      <c r="OUX146" s="2"/>
      <c r="OUY146" s="2"/>
      <c r="OUZ146" s="2"/>
      <c r="OVA146" s="2"/>
      <c r="OVB146" s="2"/>
      <c r="OVC146" s="2"/>
      <c r="OVD146" s="2"/>
      <c r="OVE146" s="2"/>
      <c r="OVF146" s="2"/>
      <c r="OVG146" s="2"/>
      <c r="OVH146" s="2"/>
      <c r="OVI146" s="2"/>
      <c r="OVJ146" s="2"/>
      <c r="OVK146" s="2"/>
      <c r="OVL146" s="2"/>
      <c r="OVM146" s="2"/>
      <c r="OVN146" s="2"/>
      <c r="OVO146" s="2"/>
      <c r="OVP146" s="2"/>
      <c r="OVQ146" s="2"/>
      <c r="OVR146" s="2"/>
      <c r="OVS146" s="2"/>
      <c r="OVT146" s="2"/>
      <c r="OVU146" s="2"/>
      <c r="OVV146" s="2"/>
      <c r="OVW146" s="2"/>
      <c r="OVX146" s="2"/>
      <c r="OVY146" s="2"/>
      <c r="OVZ146" s="2"/>
      <c r="OWA146" s="2"/>
      <c r="OWB146" s="2"/>
      <c r="OWC146" s="2"/>
      <c r="OWD146" s="2"/>
      <c r="OWE146" s="2"/>
      <c r="OWF146" s="2"/>
      <c r="OWG146" s="2"/>
      <c r="OWH146" s="2"/>
      <c r="OWI146" s="2"/>
      <c r="OWJ146" s="2"/>
      <c r="OWK146" s="2"/>
      <c r="OWL146" s="2"/>
      <c r="OWM146" s="2"/>
      <c r="OWN146" s="2"/>
      <c r="OWO146" s="2"/>
      <c r="OWP146" s="2"/>
      <c r="OWQ146" s="2"/>
      <c r="OWR146" s="2"/>
      <c r="OWS146" s="2"/>
      <c r="OWT146" s="2"/>
      <c r="OWU146" s="2"/>
      <c r="OWV146" s="2"/>
      <c r="OWW146" s="2"/>
      <c r="OWX146" s="2"/>
      <c r="OWY146" s="2"/>
      <c r="OWZ146" s="2"/>
      <c r="OXA146" s="2"/>
      <c r="OXB146" s="2"/>
      <c r="OXC146" s="2"/>
      <c r="OXD146" s="2"/>
      <c r="OXE146" s="2"/>
      <c r="OXF146" s="2"/>
      <c r="OXG146" s="2"/>
      <c r="OXH146" s="2"/>
      <c r="OXI146" s="2"/>
      <c r="OXJ146" s="2"/>
      <c r="OXK146" s="2"/>
      <c r="OXL146" s="2"/>
      <c r="OXM146" s="2"/>
      <c r="OXN146" s="2"/>
      <c r="OXO146" s="2"/>
      <c r="OXP146" s="2"/>
      <c r="OXQ146" s="2"/>
      <c r="OXR146" s="2"/>
      <c r="OXS146" s="2"/>
      <c r="OXT146" s="2"/>
      <c r="OXU146" s="2"/>
      <c r="OXV146" s="2"/>
      <c r="OXW146" s="2"/>
      <c r="OXX146" s="2"/>
      <c r="OXY146" s="2"/>
      <c r="OXZ146" s="2"/>
      <c r="OYA146" s="2"/>
      <c r="OYB146" s="2"/>
      <c r="OYC146" s="2"/>
      <c r="OYD146" s="2"/>
      <c r="OYE146" s="2"/>
      <c r="OYF146" s="2"/>
      <c r="OYG146" s="2"/>
      <c r="OYH146" s="2"/>
      <c r="OYI146" s="2"/>
      <c r="OYJ146" s="2"/>
      <c r="OYK146" s="2"/>
      <c r="OYL146" s="2"/>
      <c r="OYM146" s="2"/>
      <c r="OYN146" s="2"/>
      <c r="OYO146" s="2"/>
      <c r="OYP146" s="2"/>
      <c r="OYQ146" s="2"/>
      <c r="OYR146" s="2"/>
      <c r="OYS146" s="2"/>
      <c r="OYT146" s="2"/>
      <c r="OYU146" s="2"/>
      <c r="OYV146" s="2"/>
      <c r="OYW146" s="2"/>
      <c r="OYX146" s="2"/>
      <c r="OYY146" s="2"/>
      <c r="OYZ146" s="2"/>
      <c r="OZA146" s="2"/>
      <c r="OZB146" s="2"/>
      <c r="OZC146" s="2"/>
      <c r="OZD146" s="2"/>
      <c r="OZE146" s="2"/>
      <c r="OZF146" s="2"/>
      <c r="OZG146" s="2"/>
      <c r="OZH146" s="2"/>
      <c r="OZI146" s="2"/>
      <c r="OZJ146" s="2"/>
      <c r="OZK146" s="2"/>
      <c r="OZL146" s="2"/>
      <c r="OZM146" s="2"/>
      <c r="OZN146" s="2"/>
      <c r="OZO146" s="2"/>
      <c r="OZP146" s="2"/>
      <c r="OZQ146" s="2"/>
      <c r="OZR146" s="2"/>
      <c r="OZS146" s="2"/>
      <c r="OZT146" s="2"/>
      <c r="OZU146" s="2"/>
      <c r="OZV146" s="2"/>
      <c r="OZW146" s="2"/>
      <c r="OZX146" s="2"/>
      <c r="OZY146" s="2"/>
      <c r="OZZ146" s="2"/>
      <c r="PAA146" s="2"/>
      <c r="PAB146" s="2"/>
      <c r="PAC146" s="2"/>
      <c r="PAD146" s="2"/>
      <c r="PAE146" s="2"/>
      <c r="PAF146" s="2"/>
      <c r="PAG146" s="2"/>
      <c r="PAH146" s="2"/>
      <c r="PAI146" s="2"/>
      <c r="PAJ146" s="2"/>
      <c r="PAK146" s="2"/>
      <c r="PAL146" s="2"/>
      <c r="PAM146" s="2"/>
      <c r="PAN146" s="2"/>
      <c r="PAO146" s="2"/>
      <c r="PAP146" s="2"/>
      <c r="PAQ146" s="2"/>
      <c r="PAR146" s="2"/>
      <c r="PAS146" s="2"/>
      <c r="PAT146" s="2"/>
      <c r="PAU146" s="2"/>
      <c r="PAV146" s="2"/>
      <c r="PAW146" s="2"/>
      <c r="PAX146" s="2"/>
      <c r="PAY146" s="2"/>
      <c r="PAZ146" s="2"/>
      <c r="PBA146" s="2"/>
      <c r="PBB146" s="2"/>
      <c r="PBC146" s="2"/>
      <c r="PBD146" s="2"/>
      <c r="PBE146" s="2"/>
      <c r="PBF146" s="2"/>
      <c r="PBG146" s="2"/>
      <c r="PBH146" s="2"/>
      <c r="PBI146" s="2"/>
      <c r="PBJ146" s="2"/>
      <c r="PBK146" s="2"/>
      <c r="PBL146" s="2"/>
      <c r="PBM146" s="2"/>
      <c r="PBN146" s="2"/>
      <c r="PBO146" s="2"/>
      <c r="PBP146" s="2"/>
      <c r="PBQ146" s="2"/>
      <c r="PBR146" s="2"/>
      <c r="PBS146" s="2"/>
      <c r="PBT146" s="2"/>
      <c r="PBU146" s="2"/>
      <c r="PBV146" s="2"/>
      <c r="PBW146" s="2"/>
      <c r="PBX146" s="2"/>
      <c r="PBY146" s="2"/>
      <c r="PBZ146" s="2"/>
      <c r="PCA146" s="2"/>
      <c r="PCB146" s="2"/>
      <c r="PCC146" s="2"/>
      <c r="PCD146" s="2"/>
      <c r="PCE146" s="2"/>
      <c r="PCF146" s="2"/>
      <c r="PCG146" s="2"/>
      <c r="PCH146" s="2"/>
      <c r="PCI146" s="2"/>
      <c r="PCJ146" s="2"/>
      <c r="PCK146" s="2"/>
      <c r="PCL146" s="2"/>
      <c r="PCM146" s="2"/>
      <c r="PCN146" s="2"/>
      <c r="PCO146" s="2"/>
      <c r="PCP146" s="2"/>
      <c r="PCQ146" s="2"/>
      <c r="PCR146" s="2"/>
      <c r="PCS146" s="2"/>
      <c r="PCT146" s="2"/>
      <c r="PCU146" s="2"/>
      <c r="PCV146" s="2"/>
      <c r="PCW146" s="2"/>
      <c r="PCX146" s="2"/>
      <c r="PCY146" s="2"/>
      <c r="PCZ146" s="2"/>
      <c r="PDA146" s="2"/>
      <c r="PDB146" s="2"/>
      <c r="PDC146" s="2"/>
      <c r="PDD146" s="2"/>
      <c r="PDE146" s="2"/>
      <c r="PDF146" s="2"/>
      <c r="PDG146" s="2"/>
      <c r="PDH146" s="2"/>
      <c r="PDI146" s="2"/>
      <c r="PDJ146" s="2"/>
      <c r="PDK146" s="2"/>
      <c r="PDL146" s="2"/>
      <c r="PDM146" s="2"/>
      <c r="PDN146" s="2"/>
      <c r="PDO146" s="2"/>
      <c r="PDP146" s="2"/>
      <c r="PDQ146" s="2"/>
      <c r="PDR146" s="2"/>
      <c r="PDS146" s="2"/>
      <c r="PDT146" s="2"/>
      <c r="PDU146" s="2"/>
      <c r="PDV146" s="2"/>
      <c r="PDW146" s="2"/>
      <c r="PDX146" s="2"/>
      <c r="PDY146" s="2"/>
      <c r="PDZ146" s="2"/>
      <c r="PEA146" s="2"/>
      <c r="PEB146" s="2"/>
      <c r="PEC146" s="2"/>
      <c r="PED146" s="2"/>
      <c r="PEE146" s="2"/>
      <c r="PEF146" s="2"/>
      <c r="PEG146" s="2"/>
      <c r="PEH146" s="2"/>
      <c r="PEI146" s="2"/>
      <c r="PEJ146" s="2"/>
      <c r="PEK146" s="2"/>
      <c r="PEL146" s="2"/>
      <c r="PEM146" s="2"/>
      <c r="PEN146" s="2"/>
      <c r="PEO146" s="2"/>
      <c r="PEP146" s="2"/>
      <c r="PEQ146" s="2"/>
      <c r="PER146" s="2"/>
      <c r="PES146" s="2"/>
      <c r="PET146" s="2"/>
      <c r="PEU146" s="2"/>
      <c r="PEV146" s="2"/>
      <c r="PEW146" s="2"/>
      <c r="PEX146" s="2"/>
      <c r="PEY146" s="2"/>
      <c r="PEZ146" s="2"/>
      <c r="PFA146" s="2"/>
      <c r="PFB146" s="2"/>
      <c r="PFC146" s="2"/>
      <c r="PFD146" s="2"/>
      <c r="PFE146" s="2"/>
      <c r="PFF146" s="2"/>
      <c r="PFG146" s="2"/>
      <c r="PFH146" s="2"/>
      <c r="PFI146" s="2"/>
      <c r="PFJ146" s="2"/>
      <c r="PFK146" s="2"/>
      <c r="PFL146" s="2"/>
      <c r="PFM146" s="2"/>
      <c r="PFN146" s="2"/>
      <c r="PFO146" s="2"/>
      <c r="PFP146" s="2"/>
      <c r="PFQ146" s="2"/>
      <c r="PFR146" s="2"/>
      <c r="PFS146" s="2"/>
      <c r="PFT146" s="2"/>
      <c r="PFU146" s="2"/>
      <c r="PFV146" s="2"/>
      <c r="PFW146" s="2"/>
      <c r="PFX146" s="2"/>
      <c r="PFY146" s="2"/>
      <c r="PFZ146" s="2"/>
      <c r="PGA146" s="2"/>
      <c r="PGB146" s="2"/>
      <c r="PGC146" s="2"/>
      <c r="PGD146" s="2"/>
      <c r="PGE146" s="2"/>
      <c r="PGF146" s="2"/>
      <c r="PGG146" s="2"/>
      <c r="PGH146" s="2"/>
      <c r="PGI146" s="2"/>
      <c r="PGJ146" s="2"/>
      <c r="PGK146" s="2"/>
      <c r="PGL146" s="2"/>
      <c r="PGM146" s="2"/>
      <c r="PGN146" s="2"/>
      <c r="PGO146" s="2"/>
      <c r="PGP146" s="2"/>
      <c r="PGQ146" s="2"/>
      <c r="PGR146" s="2"/>
      <c r="PGS146" s="2"/>
      <c r="PGT146" s="2"/>
      <c r="PGU146" s="2"/>
      <c r="PGV146" s="2"/>
      <c r="PGW146" s="2"/>
      <c r="PGX146" s="2"/>
      <c r="PGY146" s="2"/>
      <c r="PGZ146" s="2"/>
      <c r="PHA146" s="2"/>
      <c r="PHB146" s="2"/>
      <c r="PHC146" s="2"/>
      <c r="PHD146" s="2"/>
      <c r="PHE146" s="2"/>
      <c r="PHF146" s="2"/>
      <c r="PHG146" s="2"/>
      <c r="PHH146" s="2"/>
      <c r="PHI146" s="2"/>
      <c r="PHJ146" s="2"/>
      <c r="PHK146" s="2"/>
      <c r="PHL146" s="2"/>
      <c r="PHM146" s="2"/>
      <c r="PHN146" s="2"/>
      <c r="PHO146" s="2"/>
      <c r="PHP146" s="2"/>
      <c r="PHQ146" s="2"/>
      <c r="PHR146" s="2"/>
      <c r="PHS146" s="2"/>
      <c r="PHT146" s="2"/>
      <c r="PHU146" s="2"/>
      <c r="PHV146" s="2"/>
      <c r="PHW146" s="2"/>
      <c r="PHX146" s="2"/>
      <c r="PHY146" s="2"/>
      <c r="PHZ146" s="2"/>
      <c r="PIA146" s="2"/>
      <c r="PIB146" s="2"/>
      <c r="PIC146" s="2"/>
      <c r="PID146" s="2"/>
      <c r="PIE146" s="2"/>
      <c r="PIF146" s="2"/>
      <c r="PIG146" s="2"/>
      <c r="PIH146" s="2"/>
      <c r="PII146" s="2"/>
      <c r="PIJ146" s="2"/>
      <c r="PIK146" s="2"/>
      <c r="PIL146" s="2"/>
      <c r="PIM146" s="2"/>
      <c r="PIN146" s="2"/>
      <c r="PIO146" s="2"/>
      <c r="PIP146" s="2"/>
      <c r="PIQ146" s="2"/>
      <c r="PIR146" s="2"/>
      <c r="PIS146" s="2"/>
      <c r="PIT146" s="2"/>
      <c r="PIU146" s="2"/>
      <c r="PIV146" s="2"/>
      <c r="PIW146" s="2"/>
      <c r="PIX146" s="2"/>
      <c r="PIY146" s="2"/>
      <c r="PIZ146" s="2"/>
      <c r="PJA146" s="2"/>
      <c r="PJB146" s="2"/>
      <c r="PJC146" s="2"/>
      <c r="PJD146" s="2"/>
      <c r="PJE146" s="2"/>
      <c r="PJF146" s="2"/>
      <c r="PJG146" s="2"/>
      <c r="PJH146" s="2"/>
      <c r="PJI146" s="2"/>
      <c r="PJJ146" s="2"/>
      <c r="PJK146" s="2"/>
      <c r="PJL146" s="2"/>
      <c r="PJM146" s="2"/>
      <c r="PJN146" s="2"/>
      <c r="PJO146" s="2"/>
      <c r="PJP146" s="2"/>
      <c r="PJQ146" s="2"/>
      <c r="PJR146" s="2"/>
      <c r="PJS146" s="2"/>
      <c r="PJT146" s="2"/>
      <c r="PJU146" s="2"/>
      <c r="PJV146" s="2"/>
      <c r="PJW146" s="2"/>
      <c r="PJX146" s="2"/>
      <c r="PJY146" s="2"/>
      <c r="PJZ146" s="2"/>
      <c r="PKA146" s="2"/>
      <c r="PKB146" s="2"/>
      <c r="PKC146" s="2"/>
      <c r="PKD146" s="2"/>
      <c r="PKE146" s="2"/>
      <c r="PKF146" s="2"/>
      <c r="PKG146" s="2"/>
      <c r="PKH146" s="2"/>
      <c r="PKI146" s="2"/>
      <c r="PKJ146" s="2"/>
      <c r="PKK146" s="2"/>
      <c r="PKL146" s="2"/>
      <c r="PKM146" s="2"/>
      <c r="PKN146" s="2"/>
      <c r="PKO146" s="2"/>
      <c r="PKP146" s="2"/>
      <c r="PKQ146" s="2"/>
      <c r="PKR146" s="2"/>
      <c r="PKS146" s="2"/>
      <c r="PKT146" s="2"/>
      <c r="PKU146" s="2"/>
      <c r="PKV146" s="2"/>
      <c r="PKW146" s="2"/>
      <c r="PKX146" s="2"/>
      <c r="PKY146" s="2"/>
      <c r="PKZ146" s="2"/>
      <c r="PLA146" s="2"/>
      <c r="PLB146" s="2"/>
      <c r="PLC146" s="2"/>
      <c r="PLD146" s="2"/>
      <c r="PLE146" s="2"/>
      <c r="PLF146" s="2"/>
      <c r="PLG146" s="2"/>
      <c r="PLH146" s="2"/>
      <c r="PLI146" s="2"/>
      <c r="PLJ146" s="2"/>
      <c r="PLK146" s="2"/>
      <c r="PLL146" s="2"/>
      <c r="PLM146" s="2"/>
      <c r="PLN146" s="2"/>
      <c r="PLO146" s="2"/>
      <c r="PLP146" s="2"/>
      <c r="PLQ146" s="2"/>
      <c r="PLR146" s="2"/>
      <c r="PLS146" s="2"/>
      <c r="PLT146" s="2"/>
      <c r="PLU146" s="2"/>
      <c r="PLV146" s="2"/>
      <c r="PLW146" s="2"/>
      <c r="PLX146" s="2"/>
      <c r="PLY146" s="2"/>
      <c r="PLZ146" s="2"/>
      <c r="PMA146" s="2"/>
      <c r="PMB146" s="2"/>
      <c r="PMC146" s="2"/>
      <c r="PMD146" s="2"/>
      <c r="PME146" s="2"/>
      <c r="PMF146" s="2"/>
      <c r="PMG146" s="2"/>
      <c r="PMH146" s="2"/>
      <c r="PMI146" s="2"/>
      <c r="PMJ146" s="2"/>
      <c r="PMK146" s="2"/>
      <c r="PML146" s="2"/>
      <c r="PMM146" s="2"/>
      <c r="PMN146" s="2"/>
      <c r="PMO146" s="2"/>
      <c r="PMP146" s="2"/>
      <c r="PMQ146" s="2"/>
      <c r="PMR146" s="2"/>
      <c r="PMS146" s="2"/>
      <c r="PMT146" s="2"/>
      <c r="PMU146" s="2"/>
      <c r="PMV146" s="2"/>
      <c r="PMW146" s="2"/>
      <c r="PMX146" s="2"/>
      <c r="PMY146" s="2"/>
      <c r="PMZ146" s="2"/>
      <c r="PNA146" s="2"/>
      <c r="PNB146" s="2"/>
      <c r="PNC146" s="2"/>
      <c r="PND146" s="2"/>
      <c r="PNE146" s="2"/>
      <c r="PNF146" s="2"/>
      <c r="PNG146" s="2"/>
      <c r="PNH146" s="2"/>
      <c r="PNI146" s="2"/>
      <c r="PNJ146" s="2"/>
      <c r="PNK146" s="2"/>
      <c r="PNL146" s="2"/>
      <c r="PNM146" s="2"/>
      <c r="PNN146" s="2"/>
      <c r="PNO146" s="2"/>
      <c r="PNP146" s="2"/>
      <c r="PNQ146" s="2"/>
      <c r="PNR146" s="2"/>
      <c r="PNS146" s="2"/>
      <c r="PNT146" s="2"/>
      <c r="PNU146" s="2"/>
      <c r="PNV146" s="2"/>
      <c r="PNW146" s="2"/>
      <c r="PNX146" s="2"/>
      <c r="PNY146" s="2"/>
      <c r="PNZ146" s="2"/>
      <c r="POA146" s="2"/>
      <c r="POB146" s="2"/>
      <c r="POC146" s="2"/>
      <c r="POD146" s="2"/>
      <c r="POE146" s="2"/>
      <c r="POF146" s="2"/>
      <c r="POG146" s="2"/>
      <c r="POH146" s="2"/>
      <c r="POI146" s="2"/>
      <c r="POJ146" s="2"/>
      <c r="POK146" s="2"/>
      <c r="POL146" s="2"/>
      <c r="POM146" s="2"/>
      <c r="PON146" s="2"/>
      <c r="POO146" s="2"/>
      <c r="POP146" s="2"/>
      <c r="POQ146" s="2"/>
      <c r="POR146" s="2"/>
      <c r="POS146" s="2"/>
      <c r="POT146" s="2"/>
      <c r="POU146" s="2"/>
      <c r="POV146" s="2"/>
      <c r="POW146" s="2"/>
      <c r="POX146" s="2"/>
      <c r="POY146" s="2"/>
      <c r="POZ146" s="2"/>
      <c r="PPA146" s="2"/>
      <c r="PPB146" s="2"/>
      <c r="PPC146" s="2"/>
      <c r="PPD146" s="2"/>
      <c r="PPE146" s="2"/>
      <c r="PPF146" s="2"/>
      <c r="PPG146" s="2"/>
      <c r="PPH146" s="2"/>
      <c r="PPI146" s="2"/>
      <c r="PPJ146" s="2"/>
      <c r="PPK146" s="2"/>
      <c r="PPL146" s="2"/>
      <c r="PPM146" s="2"/>
      <c r="PPN146" s="2"/>
      <c r="PPO146" s="2"/>
      <c r="PPP146" s="2"/>
      <c r="PPQ146" s="2"/>
      <c r="PPR146" s="2"/>
      <c r="PPS146" s="2"/>
      <c r="PPT146" s="2"/>
      <c r="PPU146" s="2"/>
      <c r="PPV146" s="2"/>
      <c r="PPW146" s="2"/>
      <c r="PPX146" s="2"/>
      <c r="PPY146" s="2"/>
      <c r="PPZ146" s="2"/>
      <c r="PQA146" s="2"/>
      <c r="PQB146" s="2"/>
      <c r="PQC146" s="2"/>
      <c r="PQD146" s="2"/>
      <c r="PQE146" s="2"/>
      <c r="PQF146" s="2"/>
      <c r="PQG146" s="2"/>
      <c r="PQH146" s="2"/>
      <c r="PQI146" s="2"/>
      <c r="PQJ146" s="2"/>
      <c r="PQK146" s="2"/>
      <c r="PQL146" s="2"/>
      <c r="PQM146" s="2"/>
      <c r="PQN146" s="2"/>
      <c r="PQO146" s="2"/>
      <c r="PQP146" s="2"/>
      <c r="PQQ146" s="2"/>
      <c r="PQR146" s="2"/>
      <c r="PQS146" s="2"/>
      <c r="PQT146" s="2"/>
      <c r="PQU146" s="2"/>
      <c r="PQV146" s="2"/>
      <c r="PQW146" s="2"/>
      <c r="PQX146" s="2"/>
      <c r="PQY146" s="2"/>
      <c r="PQZ146" s="2"/>
      <c r="PRA146" s="2"/>
      <c r="PRB146" s="2"/>
      <c r="PRC146" s="2"/>
      <c r="PRD146" s="2"/>
      <c r="PRE146" s="2"/>
      <c r="PRF146" s="2"/>
      <c r="PRG146" s="2"/>
      <c r="PRH146" s="2"/>
      <c r="PRI146" s="2"/>
      <c r="PRJ146" s="2"/>
      <c r="PRK146" s="2"/>
      <c r="PRL146" s="2"/>
      <c r="PRM146" s="2"/>
      <c r="PRN146" s="2"/>
      <c r="PRO146" s="2"/>
      <c r="PRP146" s="2"/>
      <c r="PRQ146" s="2"/>
      <c r="PRR146" s="2"/>
      <c r="PRS146" s="2"/>
      <c r="PRT146" s="2"/>
      <c r="PRU146" s="2"/>
      <c r="PRV146" s="2"/>
      <c r="PRW146" s="2"/>
      <c r="PRX146" s="2"/>
      <c r="PRY146" s="2"/>
      <c r="PRZ146" s="2"/>
      <c r="PSA146" s="2"/>
      <c r="PSB146" s="2"/>
      <c r="PSC146" s="2"/>
      <c r="PSD146" s="2"/>
      <c r="PSE146" s="2"/>
      <c r="PSF146" s="2"/>
      <c r="PSG146" s="2"/>
      <c r="PSH146" s="2"/>
      <c r="PSI146" s="2"/>
      <c r="PSJ146" s="2"/>
      <c r="PSK146" s="2"/>
      <c r="PSL146" s="2"/>
      <c r="PSM146" s="2"/>
      <c r="PSN146" s="2"/>
      <c r="PSO146" s="2"/>
      <c r="PSP146" s="2"/>
      <c r="PSQ146" s="2"/>
      <c r="PSR146" s="2"/>
      <c r="PSS146" s="2"/>
      <c r="PST146" s="2"/>
      <c r="PSU146" s="2"/>
      <c r="PSV146" s="2"/>
      <c r="PSW146" s="2"/>
      <c r="PSX146" s="2"/>
      <c r="PSY146" s="2"/>
      <c r="PSZ146" s="2"/>
      <c r="PTA146" s="2"/>
      <c r="PTB146" s="2"/>
      <c r="PTC146" s="2"/>
      <c r="PTD146" s="2"/>
      <c r="PTE146" s="2"/>
      <c r="PTF146" s="2"/>
      <c r="PTG146" s="2"/>
      <c r="PTH146" s="2"/>
      <c r="PTI146" s="2"/>
      <c r="PTJ146" s="2"/>
      <c r="PTK146" s="2"/>
      <c r="PTL146" s="2"/>
      <c r="PTM146" s="2"/>
      <c r="PTN146" s="2"/>
      <c r="PTO146" s="2"/>
      <c r="PTP146" s="2"/>
      <c r="PTQ146" s="2"/>
      <c r="PTR146" s="2"/>
      <c r="PTS146" s="2"/>
      <c r="PTT146" s="2"/>
      <c r="PTU146" s="2"/>
      <c r="PTV146" s="2"/>
      <c r="PTW146" s="2"/>
      <c r="PTX146" s="2"/>
      <c r="PTY146" s="2"/>
      <c r="PTZ146" s="2"/>
      <c r="PUA146" s="2"/>
      <c r="PUB146" s="2"/>
      <c r="PUC146" s="2"/>
      <c r="PUD146" s="2"/>
      <c r="PUE146" s="2"/>
      <c r="PUF146" s="2"/>
      <c r="PUG146" s="2"/>
      <c r="PUH146" s="2"/>
      <c r="PUI146" s="2"/>
      <c r="PUJ146" s="2"/>
      <c r="PUK146" s="2"/>
      <c r="PUL146" s="2"/>
      <c r="PUM146" s="2"/>
      <c r="PUN146" s="2"/>
      <c r="PUO146" s="2"/>
      <c r="PUP146" s="2"/>
      <c r="PUQ146" s="2"/>
      <c r="PUR146" s="2"/>
      <c r="PUS146" s="2"/>
      <c r="PUT146" s="2"/>
      <c r="PUU146" s="2"/>
      <c r="PUV146" s="2"/>
      <c r="PUW146" s="2"/>
      <c r="PUX146" s="2"/>
      <c r="PUY146" s="2"/>
      <c r="PUZ146" s="2"/>
      <c r="PVA146" s="2"/>
      <c r="PVB146" s="2"/>
      <c r="PVC146" s="2"/>
      <c r="PVD146" s="2"/>
      <c r="PVE146" s="2"/>
      <c r="PVF146" s="2"/>
      <c r="PVG146" s="2"/>
      <c r="PVH146" s="2"/>
      <c r="PVI146" s="2"/>
      <c r="PVJ146" s="2"/>
      <c r="PVK146" s="2"/>
      <c r="PVL146" s="2"/>
      <c r="PVM146" s="2"/>
      <c r="PVN146" s="2"/>
      <c r="PVO146" s="2"/>
      <c r="PVP146" s="2"/>
      <c r="PVQ146" s="2"/>
      <c r="PVR146" s="2"/>
      <c r="PVS146" s="2"/>
      <c r="PVT146" s="2"/>
      <c r="PVU146" s="2"/>
      <c r="PVV146" s="2"/>
      <c r="PVW146" s="2"/>
      <c r="PVX146" s="2"/>
      <c r="PVY146" s="2"/>
      <c r="PVZ146" s="2"/>
      <c r="PWA146" s="2"/>
      <c r="PWB146" s="2"/>
      <c r="PWC146" s="2"/>
      <c r="PWD146" s="2"/>
      <c r="PWE146" s="2"/>
      <c r="PWF146" s="2"/>
      <c r="PWG146" s="2"/>
      <c r="PWH146" s="2"/>
      <c r="PWI146" s="2"/>
      <c r="PWJ146" s="2"/>
      <c r="PWK146" s="2"/>
      <c r="PWL146" s="2"/>
      <c r="PWM146" s="2"/>
      <c r="PWN146" s="2"/>
      <c r="PWO146" s="2"/>
      <c r="PWP146" s="2"/>
      <c r="PWQ146" s="2"/>
      <c r="PWR146" s="2"/>
      <c r="PWS146" s="2"/>
      <c r="PWT146" s="2"/>
      <c r="PWU146" s="2"/>
      <c r="PWV146" s="2"/>
      <c r="PWW146" s="2"/>
      <c r="PWX146" s="2"/>
      <c r="PWY146" s="2"/>
      <c r="PWZ146" s="2"/>
      <c r="PXA146" s="2"/>
      <c r="PXB146" s="2"/>
      <c r="PXC146" s="2"/>
      <c r="PXD146" s="2"/>
      <c r="PXE146" s="2"/>
      <c r="PXF146" s="2"/>
      <c r="PXG146" s="2"/>
      <c r="PXH146" s="2"/>
      <c r="PXI146" s="2"/>
      <c r="PXJ146" s="2"/>
      <c r="PXK146" s="2"/>
      <c r="PXL146" s="2"/>
      <c r="PXM146" s="2"/>
      <c r="PXN146" s="2"/>
      <c r="PXO146" s="2"/>
      <c r="PXP146" s="2"/>
      <c r="PXQ146" s="2"/>
      <c r="PXR146" s="2"/>
      <c r="PXS146" s="2"/>
      <c r="PXT146" s="2"/>
      <c r="PXU146" s="2"/>
      <c r="PXV146" s="2"/>
      <c r="PXW146" s="2"/>
      <c r="PXX146" s="2"/>
      <c r="PXY146" s="2"/>
      <c r="PXZ146" s="2"/>
      <c r="PYA146" s="2"/>
      <c r="PYB146" s="2"/>
      <c r="PYC146" s="2"/>
      <c r="PYD146" s="2"/>
      <c r="PYE146" s="2"/>
      <c r="PYF146" s="2"/>
      <c r="PYG146" s="2"/>
      <c r="PYH146" s="2"/>
      <c r="PYI146" s="2"/>
      <c r="PYJ146" s="2"/>
      <c r="PYK146" s="2"/>
      <c r="PYL146" s="2"/>
      <c r="PYM146" s="2"/>
      <c r="PYN146" s="2"/>
      <c r="PYO146" s="2"/>
      <c r="PYP146" s="2"/>
      <c r="PYQ146" s="2"/>
      <c r="PYR146" s="2"/>
      <c r="PYS146" s="2"/>
      <c r="PYT146" s="2"/>
      <c r="PYU146" s="2"/>
      <c r="PYV146" s="2"/>
      <c r="PYW146" s="2"/>
      <c r="PYX146" s="2"/>
      <c r="PYY146" s="2"/>
      <c r="PYZ146" s="2"/>
      <c r="PZA146" s="2"/>
      <c r="PZB146" s="2"/>
      <c r="PZC146" s="2"/>
      <c r="PZD146" s="2"/>
      <c r="PZE146" s="2"/>
      <c r="PZF146" s="2"/>
      <c r="PZG146" s="2"/>
      <c r="PZH146" s="2"/>
      <c r="PZI146" s="2"/>
      <c r="PZJ146" s="2"/>
      <c r="PZK146" s="2"/>
      <c r="PZL146" s="2"/>
      <c r="PZM146" s="2"/>
      <c r="PZN146" s="2"/>
      <c r="PZO146" s="2"/>
      <c r="PZP146" s="2"/>
      <c r="PZQ146" s="2"/>
      <c r="PZR146" s="2"/>
      <c r="PZS146" s="2"/>
      <c r="PZT146" s="2"/>
      <c r="PZU146" s="2"/>
      <c r="PZV146" s="2"/>
      <c r="PZW146" s="2"/>
      <c r="PZX146" s="2"/>
      <c r="PZY146" s="2"/>
      <c r="PZZ146" s="2"/>
      <c r="QAA146" s="2"/>
      <c r="QAB146" s="2"/>
      <c r="QAC146" s="2"/>
      <c r="QAD146" s="2"/>
      <c r="QAE146" s="2"/>
      <c r="QAF146" s="2"/>
      <c r="QAG146" s="2"/>
      <c r="QAH146" s="2"/>
      <c r="QAI146" s="2"/>
      <c r="QAJ146" s="2"/>
      <c r="QAK146" s="2"/>
      <c r="QAL146" s="2"/>
      <c r="QAM146" s="2"/>
      <c r="QAN146" s="2"/>
      <c r="QAO146" s="2"/>
      <c r="QAP146" s="2"/>
      <c r="QAQ146" s="2"/>
      <c r="QAR146" s="2"/>
      <c r="QAS146" s="2"/>
      <c r="QAT146" s="2"/>
      <c r="QAU146" s="2"/>
      <c r="QAV146" s="2"/>
      <c r="QAW146" s="2"/>
      <c r="QAX146" s="2"/>
      <c r="QAY146" s="2"/>
      <c r="QAZ146" s="2"/>
      <c r="QBA146" s="2"/>
      <c r="QBB146" s="2"/>
      <c r="QBC146" s="2"/>
      <c r="QBD146" s="2"/>
      <c r="QBE146" s="2"/>
      <c r="QBF146" s="2"/>
      <c r="QBG146" s="2"/>
      <c r="QBH146" s="2"/>
      <c r="QBI146" s="2"/>
      <c r="QBJ146" s="2"/>
      <c r="QBK146" s="2"/>
      <c r="QBL146" s="2"/>
      <c r="QBM146" s="2"/>
      <c r="QBN146" s="2"/>
      <c r="QBO146" s="2"/>
      <c r="QBP146" s="2"/>
      <c r="QBQ146" s="2"/>
      <c r="QBR146" s="2"/>
      <c r="QBS146" s="2"/>
      <c r="QBT146" s="2"/>
      <c r="QBU146" s="2"/>
      <c r="QBV146" s="2"/>
      <c r="QBW146" s="2"/>
      <c r="QBX146" s="2"/>
      <c r="QBY146" s="2"/>
      <c r="QBZ146" s="2"/>
      <c r="QCA146" s="2"/>
      <c r="QCB146" s="2"/>
      <c r="QCC146" s="2"/>
      <c r="QCD146" s="2"/>
      <c r="QCE146" s="2"/>
      <c r="QCF146" s="2"/>
      <c r="QCG146" s="2"/>
      <c r="QCH146" s="2"/>
      <c r="QCI146" s="2"/>
      <c r="QCJ146" s="2"/>
      <c r="QCK146" s="2"/>
      <c r="QCL146" s="2"/>
      <c r="QCM146" s="2"/>
      <c r="QCN146" s="2"/>
      <c r="QCO146" s="2"/>
      <c r="QCP146" s="2"/>
      <c r="QCQ146" s="2"/>
      <c r="QCR146" s="2"/>
      <c r="QCS146" s="2"/>
      <c r="QCT146" s="2"/>
      <c r="QCU146" s="2"/>
      <c r="QCV146" s="2"/>
      <c r="QCW146" s="2"/>
      <c r="QCX146" s="2"/>
      <c r="QCY146" s="2"/>
      <c r="QCZ146" s="2"/>
      <c r="QDA146" s="2"/>
      <c r="QDB146" s="2"/>
      <c r="QDC146" s="2"/>
      <c r="QDD146" s="2"/>
      <c r="QDE146" s="2"/>
      <c r="QDF146" s="2"/>
      <c r="QDG146" s="2"/>
      <c r="QDH146" s="2"/>
      <c r="QDI146" s="2"/>
      <c r="QDJ146" s="2"/>
      <c r="QDK146" s="2"/>
      <c r="QDL146" s="2"/>
      <c r="QDM146" s="2"/>
      <c r="QDN146" s="2"/>
      <c r="QDO146" s="2"/>
      <c r="QDP146" s="2"/>
      <c r="QDQ146" s="2"/>
      <c r="QDR146" s="2"/>
      <c r="QDS146" s="2"/>
      <c r="QDT146" s="2"/>
      <c r="QDU146" s="2"/>
      <c r="QDV146" s="2"/>
      <c r="QDW146" s="2"/>
      <c r="QDX146" s="2"/>
      <c r="QDY146" s="2"/>
      <c r="QDZ146" s="2"/>
      <c r="QEA146" s="2"/>
      <c r="QEB146" s="2"/>
      <c r="QEC146" s="2"/>
      <c r="QED146" s="2"/>
      <c r="QEE146" s="2"/>
      <c r="QEF146" s="2"/>
      <c r="QEG146" s="2"/>
      <c r="QEH146" s="2"/>
      <c r="QEI146" s="2"/>
      <c r="QEJ146" s="2"/>
      <c r="QEK146" s="2"/>
      <c r="QEL146" s="2"/>
      <c r="QEM146" s="2"/>
      <c r="QEN146" s="2"/>
      <c r="QEO146" s="2"/>
      <c r="QEP146" s="2"/>
      <c r="QEQ146" s="2"/>
      <c r="QER146" s="2"/>
      <c r="QES146" s="2"/>
      <c r="QET146" s="2"/>
      <c r="QEU146" s="2"/>
      <c r="QEV146" s="2"/>
      <c r="QEW146" s="2"/>
      <c r="QEX146" s="2"/>
      <c r="QEY146" s="2"/>
      <c r="QEZ146" s="2"/>
      <c r="QFA146" s="2"/>
      <c r="QFB146" s="2"/>
      <c r="QFC146" s="2"/>
      <c r="QFD146" s="2"/>
      <c r="QFE146" s="2"/>
      <c r="QFF146" s="2"/>
      <c r="QFG146" s="2"/>
      <c r="QFH146" s="2"/>
      <c r="QFI146" s="2"/>
      <c r="QFJ146" s="2"/>
      <c r="QFK146" s="2"/>
      <c r="QFL146" s="2"/>
      <c r="QFM146" s="2"/>
      <c r="QFN146" s="2"/>
      <c r="QFO146" s="2"/>
      <c r="QFP146" s="2"/>
      <c r="QFQ146" s="2"/>
      <c r="QFR146" s="2"/>
      <c r="QFS146" s="2"/>
      <c r="QFT146" s="2"/>
      <c r="QFU146" s="2"/>
      <c r="QFV146" s="2"/>
      <c r="QFW146" s="2"/>
      <c r="QFX146" s="2"/>
      <c r="QFY146" s="2"/>
      <c r="QFZ146" s="2"/>
      <c r="QGA146" s="2"/>
      <c r="QGB146" s="2"/>
      <c r="QGC146" s="2"/>
      <c r="QGD146" s="2"/>
      <c r="QGE146" s="2"/>
      <c r="QGF146" s="2"/>
      <c r="QGG146" s="2"/>
      <c r="QGH146" s="2"/>
      <c r="QGI146" s="2"/>
      <c r="QGJ146" s="2"/>
      <c r="QGK146" s="2"/>
      <c r="QGL146" s="2"/>
      <c r="QGM146" s="2"/>
      <c r="QGN146" s="2"/>
      <c r="QGO146" s="2"/>
      <c r="QGP146" s="2"/>
      <c r="QGQ146" s="2"/>
      <c r="QGR146" s="2"/>
      <c r="QGS146" s="2"/>
      <c r="QGT146" s="2"/>
      <c r="QGU146" s="2"/>
      <c r="QGV146" s="2"/>
      <c r="QGW146" s="2"/>
      <c r="QGX146" s="2"/>
      <c r="QGY146" s="2"/>
      <c r="QGZ146" s="2"/>
      <c r="QHA146" s="2"/>
      <c r="QHB146" s="2"/>
      <c r="QHC146" s="2"/>
      <c r="QHD146" s="2"/>
      <c r="QHE146" s="2"/>
      <c r="QHF146" s="2"/>
      <c r="QHG146" s="2"/>
      <c r="QHH146" s="2"/>
      <c r="QHI146" s="2"/>
      <c r="QHJ146" s="2"/>
      <c r="QHK146" s="2"/>
      <c r="QHL146" s="2"/>
      <c r="QHM146" s="2"/>
      <c r="QHN146" s="2"/>
      <c r="QHO146" s="2"/>
      <c r="QHP146" s="2"/>
      <c r="QHQ146" s="2"/>
      <c r="QHR146" s="2"/>
      <c r="QHS146" s="2"/>
      <c r="QHT146" s="2"/>
      <c r="QHU146" s="2"/>
      <c r="QHV146" s="2"/>
      <c r="QHW146" s="2"/>
      <c r="QHX146" s="2"/>
      <c r="QHY146" s="2"/>
      <c r="QHZ146" s="2"/>
      <c r="QIA146" s="2"/>
      <c r="QIB146" s="2"/>
      <c r="QIC146" s="2"/>
      <c r="QID146" s="2"/>
      <c r="QIE146" s="2"/>
      <c r="QIF146" s="2"/>
      <c r="QIG146" s="2"/>
      <c r="QIH146" s="2"/>
      <c r="QII146" s="2"/>
      <c r="QIJ146" s="2"/>
      <c r="QIK146" s="2"/>
      <c r="QIL146" s="2"/>
      <c r="QIM146" s="2"/>
      <c r="QIN146" s="2"/>
      <c r="QIO146" s="2"/>
      <c r="QIP146" s="2"/>
      <c r="QIQ146" s="2"/>
      <c r="QIR146" s="2"/>
      <c r="QIS146" s="2"/>
      <c r="QIT146" s="2"/>
      <c r="QIU146" s="2"/>
      <c r="QIV146" s="2"/>
      <c r="QIW146" s="2"/>
      <c r="QIX146" s="2"/>
      <c r="QIY146" s="2"/>
      <c r="QIZ146" s="2"/>
      <c r="QJA146" s="2"/>
      <c r="QJB146" s="2"/>
      <c r="QJC146" s="2"/>
      <c r="QJD146" s="2"/>
      <c r="QJE146" s="2"/>
      <c r="QJF146" s="2"/>
      <c r="QJG146" s="2"/>
      <c r="QJH146" s="2"/>
      <c r="QJI146" s="2"/>
      <c r="QJJ146" s="2"/>
      <c r="QJK146" s="2"/>
      <c r="QJL146" s="2"/>
      <c r="QJM146" s="2"/>
      <c r="QJN146" s="2"/>
      <c r="QJO146" s="2"/>
      <c r="QJP146" s="2"/>
      <c r="QJQ146" s="2"/>
      <c r="QJR146" s="2"/>
      <c r="QJS146" s="2"/>
      <c r="QJT146" s="2"/>
      <c r="QJU146" s="2"/>
      <c r="QJV146" s="2"/>
      <c r="QJW146" s="2"/>
      <c r="QJX146" s="2"/>
      <c r="QJY146" s="2"/>
      <c r="QJZ146" s="2"/>
      <c r="QKA146" s="2"/>
      <c r="QKB146" s="2"/>
      <c r="QKC146" s="2"/>
      <c r="QKD146" s="2"/>
      <c r="QKE146" s="2"/>
      <c r="QKF146" s="2"/>
      <c r="QKG146" s="2"/>
      <c r="QKH146" s="2"/>
      <c r="QKI146" s="2"/>
      <c r="QKJ146" s="2"/>
      <c r="QKK146" s="2"/>
      <c r="QKL146" s="2"/>
      <c r="QKM146" s="2"/>
      <c r="QKN146" s="2"/>
      <c r="QKO146" s="2"/>
      <c r="QKP146" s="2"/>
      <c r="QKQ146" s="2"/>
      <c r="QKR146" s="2"/>
      <c r="QKS146" s="2"/>
      <c r="QKT146" s="2"/>
      <c r="QKU146" s="2"/>
      <c r="QKV146" s="2"/>
      <c r="QKW146" s="2"/>
      <c r="QKX146" s="2"/>
      <c r="QKY146" s="2"/>
      <c r="QKZ146" s="2"/>
      <c r="QLA146" s="2"/>
      <c r="QLB146" s="2"/>
      <c r="QLC146" s="2"/>
      <c r="QLD146" s="2"/>
      <c r="QLE146" s="2"/>
      <c r="QLF146" s="2"/>
      <c r="QLG146" s="2"/>
      <c r="QLH146" s="2"/>
      <c r="QLI146" s="2"/>
      <c r="QLJ146" s="2"/>
      <c r="QLK146" s="2"/>
      <c r="QLL146" s="2"/>
      <c r="QLM146" s="2"/>
      <c r="QLN146" s="2"/>
      <c r="QLO146" s="2"/>
      <c r="QLP146" s="2"/>
      <c r="QLQ146" s="2"/>
      <c r="QLR146" s="2"/>
      <c r="QLS146" s="2"/>
      <c r="QLT146" s="2"/>
      <c r="QLU146" s="2"/>
      <c r="QLV146" s="2"/>
      <c r="QLW146" s="2"/>
      <c r="QLX146" s="2"/>
      <c r="QLY146" s="2"/>
      <c r="QLZ146" s="2"/>
      <c r="QMA146" s="2"/>
      <c r="QMB146" s="2"/>
      <c r="QMC146" s="2"/>
      <c r="QMD146" s="2"/>
      <c r="QME146" s="2"/>
      <c r="QMF146" s="2"/>
      <c r="QMG146" s="2"/>
      <c r="QMH146" s="2"/>
      <c r="QMI146" s="2"/>
      <c r="QMJ146" s="2"/>
      <c r="QMK146" s="2"/>
      <c r="QML146" s="2"/>
      <c r="QMM146" s="2"/>
      <c r="QMN146" s="2"/>
      <c r="QMO146" s="2"/>
      <c r="QMP146" s="2"/>
      <c r="QMQ146" s="2"/>
      <c r="QMR146" s="2"/>
      <c r="QMS146" s="2"/>
      <c r="QMT146" s="2"/>
      <c r="QMU146" s="2"/>
      <c r="QMV146" s="2"/>
      <c r="QMW146" s="2"/>
      <c r="QMX146" s="2"/>
      <c r="QMY146" s="2"/>
      <c r="QMZ146" s="2"/>
      <c r="QNA146" s="2"/>
      <c r="QNB146" s="2"/>
      <c r="QNC146" s="2"/>
      <c r="QND146" s="2"/>
      <c r="QNE146" s="2"/>
      <c r="QNF146" s="2"/>
      <c r="QNG146" s="2"/>
      <c r="QNH146" s="2"/>
      <c r="QNI146" s="2"/>
      <c r="QNJ146" s="2"/>
      <c r="QNK146" s="2"/>
      <c r="QNL146" s="2"/>
      <c r="QNM146" s="2"/>
      <c r="QNN146" s="2"/>
      <c r="QNO146" s="2"/>
      <c r="QNP146" s="2"/>
      <c r="QNQ146" s="2"/>
      <c r="QNR146" s="2"/>
      <c r="QNS146" s="2"/>
      <c r="QNT146" s="2"/>
      <c r="QNU146" s="2"/>
      <c r="QNV146" s="2"/>
      <c r="QNW146" s="2"/>
      <c r="QNX146" s="2"/>
      <c r="QNY146" s="2"/>
      <c r="QNZ146" s="2"/>
      <c r="QOA146" s="2"/>
      <c r="QOB146" s="2"/>
      <c r="QOC146" s="2"/>
      <c r="QOD146" s="2"/>
      <c r="QOE146" s="2"/>
      <c r="QOF146" s="2"/>
      <c r="QOG146" s="2"/>
      <c r="QOH146" s="2"/>
      <c r="QOI146" s="2"/>
      <c r="QOJ146" s="2"/>
      <c r="QOK146" s="2"/>
      <c r="QOL146" s="2"/>
      <c r="QOM146" s="2"/>
      <c r="QON146" s="2"/>
      <c r="QOO146" s="2"/>
      <c r="QOP146" s="2"/>
      <c r="QOQ146" s="2"/>
      <c r="QOR146" s="2"/>
      <c r="QOS146" s="2"/>
      <c r="QOT146" s="2"/>
      <c r="QOU146" s="2"/>
      <c r="QOV146" s="2"/>
      <c r="QOW146" s="2"/>
      <c r="QOX146" s="2"/>
      <c r="QOY146" s="2"/>
      <c r="QOZ146" s="2"/>
      <c r="QPA146" s="2"/>
      <c r="QPB146" s="2"/>
      <c r="QPC146" s="2"/>
      <c r="QPD146" s="2"/>
      <c r="QPE146" s="2"/>
      <c r="QPF146" s="2"/>
      <c r="QPG146" s="2"/>
      <c r="QPH146" s="2"/>
      <c r="QPI146" s="2"/>
      <c r="QPJ146" s="2"/>
      <c r="QPK146" s="2"/>
      <c r="QPL146" s="2"/>
      <c r="QPM146" s="2"/>
      <c r="QPN146" s="2"/>
      <c r="QPO146" s="2"/>
      <c r="QPP146" s="2"/>
      <c r="QPQ146" s="2"/>
      <c r="QPR146" s="2"/>
      <c r="QPS146" s="2"/>
      <c r="QPT146" s="2"/>
      <c r="QPU146" s="2"/>
      <c r="QPV146" s="2"/>
      <c r="QPW146" s="2"/>
      <c r="QPX146" s="2"/>
      <c r="QPY146" s="2"/>
      <c r="QPZ146" s="2"/>
      <c r="QQA146" s="2"/>
      <c r="QQB146" s="2"/>
      <c r="QQC146" s="2"/>
      <c r="QQD146" s="2"/>
      <c r="QQE146" s="2"/>
      <c r="QQF146" s="2"/>
      <c r="QQG146" s="2"/>
      <c r="QQH146" s="2"/>
      <c r="QQI146" s="2"/>
      <c r="QQJ146" s="2"/>
      <c r="QQK146" s="2"/>
      <c r="QQL146" s="2"/>
      <c r="QQM146" s="2"/>
      <c r="QQN146" s="2"/>
      <c r="QQO146" s="2"/>
      <c r="QQP146" s="2"/>
      <c r="QQQ146" s="2"/>
      <c r="QQR146" s="2"/>
      <c r="QQS146" s="2"/>
      <c r="QQT146" s="2"/>
      <c r="QQU146" s="2"/>
      <c r="QQV146" s="2"/>
      <c r="QQW146" s="2"/>
      <c r="QQX146" s="2"/>
      <c r="QQY146" s="2"/>
      <c r="QQZ146" s="2"/>
      <c r="QRA146" s="2"/>
      <c r="QRB146" s="2"/>
      <c r="QRC146" s="2"/>
      <c r="QRD146" s="2"/>
      <c r="QRE146" s="2"/>
      <c r="QRF146" s="2"/>
      <c r="QRG146" s="2"/>
      <c r="QRH146" s="2"/>
      <c r="QRI146" s="2"/>
      <c r="QRJ146" s="2"/>
      <c r="QRK146" s="2"/>
      <c r="QRL146" s="2"/>
      <c r="QRM146" s="2"/>
      <c r="QRN146" s="2"/>
      <c r="QRO146" s="2"/>
      <c r="QRP146" s="2"/>
      <c r="QRQ146" s="2"/>
      <c r="QRR146" s="2"/>
      <c r="QRS146" s="2"/>
      <c r="QRT146" s="2"/>
      <c r="QRU146" s="2"/>
      <c r="QRV146" s="2"/>
      <c r="QRW146" s="2"/>
      <c r="QRX146" s="2"/>
      <c r="QRY146" s="2"/>
      <c r="QRZ146" s="2"/>
      <c r="QSA146" s="2"/>
      <c r="QSB146" s="2"/>
      <c r="QSC146" s="2"/>
      <c r="QSD146" s="2"/>
      <c r="QSE146" s="2"/>
      <c r="QSF146" s="2"/>
      <c r="QSG146" s="2"/>
      <c r="QSH146" s="2"/>
      <c r="QSI146" s="2"/>
      <c r="QSJ146" s="2"/>
      <c r="QSK146" s="2"/>
      <c r="QSL146" s="2"/>
      <c r="QSM146" s="2"/>
      <c r="QSN146" s="2"/>
      <c r="QSO146" s="2"/>
      <c r="QSP146" s="2"/>
      <c r="QSQ146" s="2"/>
      <c r="QSR146" s="2"/>
      <c r="QSS146" s="2"/>
      <c r="QST146" s="2"/>
      <c r="QSU146" s="2"/>
      <c r="QSV146" s="2"/>
      <c r="QSW146" s="2"/>
      <c r="QSX146" s="2"/>
      <c r="QSY146" s="2"/>
      <c r="QSZ146" s="2"/>
      <c r="QTA146" s="2"/>
      <c r="QTB146" s="2"/>
      <c r="QTC146" s="2"/>
      <c r="QTD146" s="2"/>
      <c r="QTE146" s="2"/>
      <c r="QTF146" s="2"/>
      <c r="QTG146" s="2"/>
      <c r="QTH146" s="2"/>
      <c r="QTI146" s="2"/>
      <c r="QTJ146" s="2"/>
      <c r="QTK146" s="2"/>
      <c r="QTL146" s="2"/>
      <c r="QTM146" s="2"/>
      <c r="QTN146" s="2"/>
      <c r="QTO146" s="2"/>
      <c r="QTP146" s="2"/>
      <c r="QTQ146" s="2"/>
      <c r="QTR146" s="2"/>
      <c r="QTS146" s="2"/>
      <c r="QTT146" s="2"/>
      <c r="QTU146" s="2"/>
      <c r="QTV146" s="2"/>
      <c r="QTW146" s="2"/>
      <c r="QTX146" s="2"/>
      <c r="QTY146" s="2"/>
      <c r="QTZ146" s="2"/>
      <c r="QUA146" s="2"/>
      <c r="QUB146" s="2"/>
      <c r="QUC146" s="2"/>
      <c r="QUD146" s="2"/>
      <c r="QUE146" s="2"/>
      <c r="QUF146" s="2"/>
      <c r="QUG146" s="2"/>
      <c r="QUH146" s="2"/>
      <c r="QUI146" s="2"/>
      <c r="QUJ146" s="2"/>
      <c r="QUK146" s="2"/>
      <c r="QUL146" s="2"/>
      <c r="QUM146" s="2"/>
      <c r="QUN146" s="2"/>
      <c r="QUO146" s="2"/>
      <c r="QUP146" s="2"/>
      <c r="QUQ146" s="2"/>
      <c r="QUR146" s="2"/>
      <c r="QUS146" s="2"/>
      <c r="QUT146" s="2"/>
      <c r="QUU146" s="2"/>
      <c r="QUV146" s="2"/>
      <c r="QUW146" s="2"/>
      <c r="QUX146" s="2"/>
      <c r="QUY146" s="2"/>
      <c r="QUZ146" s="2"/>
      <c r="QVA146" s="2"/>
      <c r="QVB146" s="2"/>
      <c r="QVC146" s="2"/>
      <c r="QVD146" s="2"/>
      <c r="QVE146" s="2"/>
      <c r="QVF146" s="2"/>
      <c r="QVG146" s="2"/>
      <c r="QVH146" s="2"/>
      <c r="QVI146" s="2"/>
      <c r="QVJ146" s="2"/>
      <c r="QVK146" s="2"/>
      <c r="QVL146" s="2"/>
      <c r="QVM146" s="2"/>
      <c r="QVN146" s="2"/>
      <c r="QVO146" s="2"/>
      <c r="QVP146" s="2"/>
      <c r="QVQ146" s="2"/>
      <c r="QVR146" s="2"/>
      <c r="QVS146" s="2"/>
      <c r="QVT146" s="2"/>
      <c r="QVU146" s="2"/>
      <c r="QVV146" s="2"/>
      <c r="QVW146" s="2"/>
      <c r="QVX146" s="2"/>
      <c r="QVY146" s="2"/>
      <c r="QVZ146" s="2"/>
      <c r="QWA146" s="2"/>
      <c r="QWB146" s="2"/>
      <c r="QWC146" s="2"/>
      <c r="QWD146" s="2"/>
      <c r="QWE146" s="2"/>
      <c r="QWF146" s="2"/>
      <c r="QWG146" s="2"/>
      <c r="QWH146" s="2"/>
      <c r="QWI146" s="2"/>
      <c r="QWJ146" s="2"/>
      <c r="QWK146" s="2"/>
      <c r="QWL146" s="2"/>
      <c r="QWM146" s="2"/>
      <c r="QWN146" s="2"/>
      <c r="QWO146" s="2"/>
      <c r="QWP146" s="2"/>
      <c r="QWQ146" s="2"/>
      <c r="QWR146" s="2"/>
      <c r="QWS146" s="2"/>
      <c r="QWT146" s="2"/>
      <c r="QWU146" s="2"/>
      <c r="QWV146" s="2"/>
      <c r="QWW146" s="2"/>
      <c r="QWX146" s="2"/>
      <c r="QWY146" s="2"/>
      <c r="QWZ146" s="2"/>
      <c r="QXA146" s="2"/>
      <c r="QXB146" s="2"/>
      <c r="QXC146" s="2"/>
      <c r="QXD146" s="2"/>
      <c r="QXE146" s="2"/>
      <c r="QXF146" s="2"/>
      <c r="QXG146" s="2"/>
      <c r="QXH146" s="2"/>
      <c r="QXI146" s="2"/>
      <c r="QXJ146" s="2"/>
      <c r="QXK146" s="2"/>
      <c r="QXL146" s="2"/>
      <c r="QXM146" s="2"/>
      <c r="QXN146" s="2"/>
      <c r="QXO146" s="2"/>
      <c r="QXP146" s="2"/>
      <c r="QXQ146" s="2"/>
      <c r="QXR146" s="2"/>
      <c r="QXS146" s="2"/>
      <c r="QXT146" s="2"/>
      <c r="QXU146" s="2"/>
      <c r="QXV146" s="2"/>
      <c r="QXW146" s="2"/>
      <c r="QXX146" s="2"/>
      <c r="QXY146" s="2"/>
      <c r="QXZ146" s="2"/>
      <c r="QYA146" s="2"/>
      <c r="QYB146" s="2"/>
      <c r="QYC146" s="2"/>
      <c r="QYD146" s="2"/>
      <c r="QYE146" s="2"/>
      <c r="QYF146" s="2"/>
      <c r="QYG146" s="2"/>
      <c r="QYH146" s="2"/>
      <c r="QYI146" s="2"/>
      <c r="QYJ146" s="2"/>
      <c r="QYK146" s="2"/>
      <c r="QYL146" s="2"/>
      <c r="QYM146" s="2"/>
      <c r="QYN146" s="2"/>
      <c r="QYO146" s="2"/>
      <c r="QYP146" s="2"/>
      <c r="QYQ146" s="2"/>
      <c r="QYR146" s="2"/>
      <c r="QYS146" s="2"/>
      <c r="QYT146" s="2"/>
      <c r="QYU146" s="2"/>
      <c r="QYV146" s="2"/>
      <c r="QYW146" s="2"/>
      <c r="QYX146" s="2"/>
      <c r="QYY146" s="2"/>
      <c r="QYZ146" s="2"/>
      <c r="QZA146" s="2"/>
      <c r="QZB146" s="2"/>
      <c r="QZC146" s="2"/>
      <c r="QZD146" s="2"/>
      <c r="QZE146" s="2"/>
      <c r="QZF146" s="2"/>
      <c r="QZG146" s="2"/>
      <c r="QZH146" s="2"/>
      <c r="QZI146" s="2"/>
      <c r="QZJ146" s="2"/>
      <c r="QZK146" s="2"/>
      <c r="QZL146" s="2"/>
      <c r="QZM146" s="2"/>
      <c r="QZN146" s="2"/>
      <c r="QZO146" s="2"/>
      <c r="QZP146" s="2"/>
      <c r="QZQ146" s="2"/>
      <c r="QZR146" s="2"/>
      <c r="QZS146" s="2"/>
      <c r="QZT146" s="2"/>
      <c r="QZU146" s="2"/>
      <c r="QZV146" s="2"/>
      <c r="QZW146" s="2"/>
      <c r="QZX146" s="2"/>
      <c r="QZY146" s="2"/>
      <c r="QZZ146" s="2"/>
      <c r="RAA146" s="2"/>
      <c r="RAB146" s="2"/>
      <c r="RAC146" s="2"/>
      <c r="RAD146" s="2"/>
      <c r="RAE146" s="2"/>
      <c r="RAF146" s="2"/>
      <c r="RAG146" s="2"/>
      <c r="RAH146" s="2"/>
      <c r="RAI146" s="2"/>
      <c r="RAJ146" s="2"/>
      <c r="RAK146" s="2"/>
      <c r="RAL146" s="2"/>
      <c r="RAM146" s="2"/>
      <c r="RAN146" s="2"/>
      <c r="RAO146" s="2"/>
      <c r="RAP146" s="2"/>
      <c r="RAQ146" s="2"/>
      <c r="RAR146" s="2"/>
      <c r="RAS146" s="2"/>
      <c r="RAT146" s="2"/>
      <c r="RAU146" s="2"/>
      <c r="RAV146" s="2"/>
      <c r="RAW146" s="2"/>
      <c r="RAX146" s="2"/>
      <c r="RAY146" s="2"/>
      <c r="RAZ146" s="2"/>
      <c r="RBA146" s="2"/>
      <c r="RBB146" s="2"/>
      <c r="RBC146" s="2"/>
      <c r="RBD146" s="2"/>
      <c r="RBE146" s="2"/>
      <c r="RBF146" s="2"/>
      <c r="RBG146" s="2"/>
      <c r="RBH146" s="2"/>
      <c r="RBI146" s="2"/>
      <c r="RBJ146" s="2"/>
      <c r="RBK146" s="2"/>
      <c r="RBL146" s="2"/>
      <c r="RBM146" s="2"/>
      <c r="RBN146" s="2"/>
      <c r="RBO146" s="2"/>
      <c r="RBP146" s="2"/>
      <c r="RBQ146" s="2"/>
      <c r="RBR146" s="2"/>
      <c r="RBS146" s="2"/>
      <c r="RBT146" s="2"/>
      <c r="RBU146" s="2"/>
      <c r="RBV146" s="2"/>
      <c r="RBW146" s="2"/>
      <c r="RBX146" s="2"/>
      <c r="RBY146" s="2"/>
      <c r="RBZ146" s="2"/>
      <c r="RCA146" s="2"/>
      <c r="RCB146" s="2"/>
      <c r="RCC146" s="2"/>
      <c r="RCD146" s="2"/>
      <c r="RCE146" s="2"/>
      <c r="RCF146" s="2"/>
      <c r="RCG146" s="2"/>
      <c r="RCH146" s="2"/>
      <c r="RCI146" s="2"/>
      <c r="RCJ146" s="2"/>
      <c r="RCK146" s="2"/>
      <c r="RCL146" s="2"/>
      <c r="RCM146" s="2"/>
      <c r="RCN146" s="2"/>
      <c r="RCO146" s="2"/>
      <c r="RCP146" s="2"/>
      <c r="RCQ146" s="2"/>
      <c r="RCR146" s="2"/>
      <c r="RCS146" s="2"/>
      <c r="RCT146" s="2"/>
      <c r="RCU146" s="2"/>
      <c r="RCV146" s="2"/>
      <c r="RCW146" s="2"/>
      <c r="RCX146" s="2"/>
      <c r="RCY146" s="2"/>
      <c r="RCZ146" s="2"/>
      <c r="RDA146" s="2"/>
      <c r="RDB146" s="2"/>
      <c r="RDC146" s="2"/>
      <c r="RDD146" s="2"/>
      <c r="RDE146" s="2"/>
      <c r="RDF146" s="2"/>
      <c r="RDG146" s="2"/>
      <c r="RDH146" s="2"/>
      <c r="RDI146" s="2"/>
      <c r="RDJ146" s="2"/>
      <c r="RDK146" s="2"/>
      <c r="RDL146" s="2"/>
      <c r="RDM146" s="2"/>
      <c r="RDN146" s="2"/>
      <c r="RDO146" s="2"/>
      <c r="RDP146" s="2"/>
      <c r="RDQ146" s="2"/>
      <c r="RDR146" s="2"/>
      <c r="RDS146" s="2"/>
      <c r="RDT146" s="2"/>
      <c r="RDU146" s="2"/>
      <c r="RDV146" s="2"/>
      <c r="RDW146" s="2"/>
      <c r="RDX146" s="2"/>
      <c r="RDY146" s="2"/>
      <c r="RDZ146" s="2"/>
      <c r="REA146" s="2"/>
      <c r="REB146" s="2"/>
      <c r="REC146" s="2"/>
      <c r="RED146" s="2"/>
      <c r="REE146" s="2"/>
      <c r="REF146" s="2"/>
      <c r="REG146" s="2"/>
      <c r="REH146" s="2"/>
      <c r="REI146" s="2"/>
      <c r="REJ146" s="2"/>
      <c r="REK146" s="2"/>
      <c r="REL146" s="2"/>
      <c r="REM146" s="2"/>
      <c r="REN146" s="2"/>
      <c r="REO146" s="2"/>
      <c r="REP146" s="2"/>
      <c r="REQ146" s="2"/>
      <c r="RER146" s="2"/>
      <c r="RES146" s="2"/>
      <c r="RET146" s="2"/>
      <c r="REU146" s="2"/>
      <c r="REV146" s="2"/>
      <c r="REW146" s="2"/>
      <c r="REX146" s="2"/>
      <c r="REY146" s="2"/>
      <c r="REZ146" s="2"/>
      <c r="RFA146" s="2"/>
      <c r="RFB146" s="2"/>
      <c r="RFC146" s="2"/>
      <c r="RFD146" s="2"/>
      <c r="RFE146" s="2"/>
      <c r="RFF146" s="2"/>
      <c r="RFG146" s="2"/>
      <c r="RFH146" s="2"/>
      <c r="RFI146" s="2"/>
      <c r="RFJ146" s="2"/>
      <c r="RFK146" s="2"/>
      <c r="RFL146" s="2"/>
      <c r="RFM146" s="2"/>
      <c r="RFN146" s="2"/>
      <c r="RFO146" s="2"/>
      <c r="RFP146" s="2"/>
      <c r="RFQ146" s="2"/>
      <c r="RFR146" s="2"/>
      <c r="RFS146" s="2"/>
      <c r="RFT146" s="2"/>
      <c r="RFU146" s="2"/>
      <c r="RFV146" s="2"/>
      <c r="RFW146" s="2"/>
      <c r="RFX146" s="2"/>
      <c r="RFY146" s="2"/>
      <c r="RFZ146" s="2"/>
      <c r="RGA146" s="2"/>
      <c r="RGB146" s="2"/>
      <c r="RGC146" s="2"/>
      <c r="RGD146" s="2"/>
      <c r="RGE146" s="2"/>
      <c r="RGF146" s="2"/>
      <c r="RGG146" s="2"/>
      <c r="RGH146" s="2"/>
      <c r="RGI146" s="2"/>
      <c r="RGJ146" s="2"/>
      <c r="RGK146" s="2"/>
      <c r="RGL146" s="2"/>
      <c r="RGM146" s="2"/>
      <c r="RGN146" s="2"/>
      <c r="RGO146" s="2"/>
      <c r="RGP146" s="2"/>
      <c r="RGQ146" s="2"/>
      <c r="RGR146" s="2"/>
      <c r="RGS146" s="2"/>
      <c r="RGT146" s="2"/>
      <c r="RGU146" s="2"/>
      <c r="RGV146" s="2"/>
      <c r="RGW146" s="2"/>
      <c r="RGX146" s="2"/>
      <c r="RGY146" s="2"/>
      <c r="RGZ146" s="2"/>
      <c r="RHA146" s="2"/>
      <c r="RHB146" s="2"/>
      <c r="RHC146" s="2"/>
      <c r="RHD146" s="2"/>
      <c r="RHE146" s="2"/>
      <c r="RHF146" s="2"/>
      <c r="RHG146" s="2"/>
      <c r="RHH146" s="2"/>
      <c r="RHI146" s="2"/>
      <c r="RHJ146" s="2"/>
      <c r="RHK146" s="2"/>
      <c r="RHL146" s="2"/>
      <c r="RHM146" s="2"/>
      <c r="RHN146" s="2"/>
      <c r="RHO146" s="2"/>
      <c r="RHP146" s="2"/>
      <c r="RHQ146" s="2"/>
      <c r="RHR146" s="2"/>
      <c r="RHS146" s="2"/>
      <c r="RHT146" s="2"/>
      <c r="RHU146" s="2"/>
      <c r="RHV146" s="2"/>
      <c r="RHW146" s="2"/>
      <c r="RHX146" s="2"/>
      <c r="RHY146" s="2"/>
      <c r="RHZ146" s="2"/>
      <c r="RIA146" s="2"/>
      <c r="RIB146" s="2"/>
      <c r="RIC146" s="2"/>
      <c r="RID146" s="2"/>
      <c r="RIE146" s="2"/>
      <c r="RIF146" s="2"/>
      <c r="RIG146" s="2"/>
      <c r="RIH146" s="2"/>
      <c r="RII146" s="2"/>
      <c r="RIJ146" s="2"/>
      <c r="RIK146" s="2"/>
      <c r="RIL146" s="2"/>
      <c r="RIM146" s="2"/>
      <c r="RIN146" s="2"/>
      <c r="RIO146" s="2"/>
      <c r="RIP146" s="2"/>
      <c r="RIQ146" s="2"/>
      <c r="RIR146" s="2"/>
      <c r="RIS146" s="2"/>
      <c r="RIT146" s="2"/>
      <c r="RIU146" s="2"/>
      <c r="RIV146" s="2"/>
      <c r="RIW146" s="2"/>
      <c r="RIX146" s="2"/>
      <c r="RIY146" s="2"/>
      <c r="RIZ146" s="2"/>
      <c r="RJA146" s="2"/>
      <c r="RJB146" s="2"/>
      <c r="RJC146" s="2"/>
      <c r="RJD146" s="2"/>
      <c r="RJE146" s="2"/>
      <c r="RJF146" s="2"/>
      <c r="RJG146" s="2"/>
      <c r="RJH146" s="2"/>
      <c r="RJI146" s="2"/>
      <c r="RJJ146" s="2"/>
      <c r="RJK146" s="2"/>
      <c r="RJL146" s="2"/>
      <c r="RJM146" s="2"/>
      <c r="RJN146" s="2"/>
      <c r="RJO146" s="2"/>
      <c r="RJP146" s="2"/>
      <c r="RJQ146" s="2"/>
      <c r="RJR146" s="2"/>
      <c r="RJS146" s="2"/>
      <c r="RJT146" s="2"/>
      <c r="RJU146" s="2"/>
      <c r="RJV146" s="2"/>
      <c r="RJW146" s="2"/>
      <c r="RJX146" s="2"/>
      <c r="RJY146" s="2"/>
      <c r="RJZ146" s="2"/>
      <c r="RKA146" s="2"/>
      <c r="RKB146" s="2"/>
      <c r="RKC146" s="2"/>
      <c r="RKD146" s="2"/>
      <c r="RKE146" s="2"/>
      <c r="RKF146" s="2"/>
      <c r="RKG146" s="2"/>
      <c r="RKH146" s="2"/>
      <c r="RKI146" s="2"/>
      <c r="RKJ146" s="2"/>
      <c r="RKK146" s="2"/>
      <c r="RKL146" s="2"/>
      <c r="RKM146" s="2"/>
      <c r="RKN146" s="2"/>
      <c r="RKO146" s="2"/>
      <c r="RKP146" s="2"/>
      <c r="RKQ146" s="2"/>
      <c r="RKR146" s="2"/>
      <c r="RKS146" s="2"/>
      <c r="RKT146" s="2"/>
      <c r="RKU146" s="2"/>
      <c r="RKV146" s="2"/>
      <c r="RKW146" s="2"/>
      <c r="RKX146" s="2"/>
      <c r="RKY146" s="2"/>
      <c r="RKZ146" s="2"/>
      <c r="RLA146" s="2"/>
      <c r="RLB146" s="2"/>
      <c r="RLC146" s="2"/>
      <c r="RLD146" s="2"/>
      <c r="RLE146" s="2"/>
      <c r="RLF146" s="2"/>
      <c r="RLG146" s="2"/>
      <c r="RLH146" s="2"/>
      <c r="RLI146" s="2"/>
      <c r="RLJ146" s="2"/>
      <c r="RLK146" s="2"/>
      <c r="RLL146" s="2"/>
      <c r="RLM146" s="2"/>
      <c r="RLN146" s="2"/>
      <c r="RLO146" s="2"/>
      <c r="RLP146" s="2"/>
      <c r="RLQ146" s="2"/>
      <c r="RLR146" s="2"/>
      <c r="RLS146" s="2"/>
      <c r="RLT146" s="2"/>
      <c r="RLU146" s="2"/>
      <c r="RLV146" s="2"/>
      <c r="RLW146" s="2"/>
      <c r="RLX146" s="2"/>
      <c r="RLY146" s="2"/>
      <c r="RLZ146" s="2"/>
      <c r="RMA146" s="2"/>
      <c r="RMB146" s="2"/>
      <c r="RMC146" s="2"/>
      <c r="RMD146" s="2"/>
      <c r="RME146" s="2"/>
      <c r="RMF146" s="2"/>
      <c r="RMG146" s="2"/>
      <c r="RMH146" s="2"/>
      <c r="RMI146" s="2"/>
      <c r="RMJ146" s="2"/>
      <c r="RMK146" s="2"/>
      <c r="RML146" s="2"/>
      <c r="RMM146" s="2"/>
      <c r="RMN146" s="2"/>
      <c r="RMO146" s="2"/>
      <c r="RMP146" s="2"/>
      <c r="RMQ146" s="2"/>
      <c r="RMR146" s="2"/>
      <c r="RMS146" s="2"/>
      <c r="RMT146" s="2"/>
      <c r="RMU146" s="2"/>
      <c r="RMV146" s="2"/>
      <c r="RMW146" s="2"/>
      <c r="RMX146" s="2"/>
      <c r="RMY146" s="2"/>
      <c r="RMZ146" s="2"/>
      <c r="RNA146" s="2"/>
      <c r="RNB146" s="2"/>
      <c r="RNC146" s="2"/>
      <c r="RND146" s="2"/>
      <c r="RNE146" s="2"/>
      <c r="RNF146" s="2"/>
      <c r="RNG146" s="2"/>
      <c r="RNH146" s="2"/>
      <c r="RNI146" s="2"/>
      <c r="RNJ146" s="2"/>
      <c r="RNK146" s="2"/>
      <c r="RNL146" s="2"/>
      <c r="RNM146" s="2"/>
      <c r="RNN146" s="2"/>
      <c r="RNO146" s="2"/>
      <c r="RNP146" s="2"/>
      <c r="RNQ146" s="2"/>
      <c r="RNR146" s="2"/>
      <c r="RNS146" s="2"/>
      <c r="RNT146" s="2"/>
      <c r="RNU146" s="2"/>
      <c r="RNV146" s="2"/>
      <c r="RNW146" s="2"/>
      <c r="RNX146" s="2"/>
      <c r="RNY146" s="2"/>
      <c r="RNZ146" s="2"/>
      <c r="ROA146" s="2"/>
      <c r="ROB146" s="2"/>
      <c r="ROC146" s="2"/>
      <c r="ROD146" s="2"/>
      <c r="ROE146" s="2"/>
      <c r="ROF146" s="2"/>
      <c r="ROG146" s="2"/>
      <c r="ROH146" s="2"/>
      <c r="ROI146" s="2"/>
      <c r="ROJ146" s="2"/>
      <c r="ROK146" s="2"/>
      <c r="ROL146" s="2"/>
      <c r="ROM146" s="2"/>
      <c r="RON146" s="2"/>
      <c r="ROO146" s="2"/>
      <c r="ROP146" s="2"/>
      <c r="ROQ146" s="2"/>
      <c r="ROR146" s="2"/>
      <c r="ROS146" s="2"/>
      <c r="ROT146" s="2"/>
      <c r="ROU146" s="2"/>
      <c r="ROV146" s="2"/>
      <c r="ROW146" s="2"/>
      <c r="ROX146" s="2"/>
      <c r="ROY146" s="2"/>
      <c r="ROZ146" s="2"/>
      <c r="RPA146" s="2"/>
      <c r="RPB146" s="2"/>
      <c r="RPC146" s="2"/>
      <c r="RPD146" s="2"/>
      <c r="RPE146" s="2"/>
      <c r="RPF146" s="2"/>
      <c r="RPG146" s="2"/>
      <c r="RPH146" s="2"/>
      <c r="RPI146" s="2"/>
      <c r="RPJ146" s="2"/>
      <c r="RPK146" s="2"/>
      <c r="RPL146" s="2"/>
      <c r="RPM146" s="2"/>
      <c r="RPN146" s="2"/>
      <c r="RPO146" s="2"/>
      <c r="RPP146" s="2"/>
      <c r="RPQ146" s="2"/>
      <c r="RPR146" s="2"/>
      <c r="RPS146" s="2"/>
      <c r="RPT146" s="2"/>
      <c r="RPU146" s="2"/>
      <c r="RPV146" s="2"/>
      <c r="RPW146" s="2"/>
      <c r="RPX146" s="2"/>
      <c r="RPY146" s="2"/>
      <c r="RPZ146" s="2"/>
      <c r="RQA146" s="2"/>
      <c r="RQB146" s="2"/>
      <c r="RQC146" s="2"/>
      <c r="RQD146" s="2"/>
      <c r="RQE146" s="2"/>
      <c r="RQF146" s="2"/>
      <c r="RQG146" s="2"/>
      <c r="RQH146" s="2"/>
      <c r="RQI146" s="2"/>
      <c r="RQJ146" s="2"/>
      <c r="RQK146" s="2"/>
      <c r="RQL146" s="2"/>
      <c r="RQM146" s="2"/>
      <c r="RQN146" s="2"/>
      <c r="RQO146" s="2"/>
      <c r="RQP146" s="2"/>
      <c r="RQQ146" s="2"/>
      <c r="RQR146" s="2"/>
      <c r="RQS146" s="2"/>
      <c r="RQT146" s="2"/>
      <c r="RQU146" s="2"/>
      <c r="RQV146" s="2"/>
      <c r="RQW146" s="2"/>
      <c r="RQX146" s="2"/>
      <c r="RQY146" s="2"/>
      <c r="RQZ146" s="2"/>
      <c r="RRA146" s="2"/>
      <c r="RRB146" s="2"/>
      <c r="RRC146" s="2"/>
      <c r="RRD146" s="2"/>
      <c r="RRE146" s="2"/>
      <c r="RRF146" s="2"/>
      <c r="RRG146" s="2"/>
      <c r="RRH146" s="2"/>
      <c r="RRI146" s="2"/>
      <c r="RRJ146" s="2"/>
      <c r="RRK146" s="2"/>
      <c r="RRL146" s="2"/>
      <c r="RRM146" s="2"/>
      <c r="RRN146" s="2"/>
      <c r="RRO146" s="2"/>
      <c r="RRP146" s="2"/>
      <c r="RRQ146" s="2"/>
      <c r="RRR146" s="2"/>
      <c r="RRS146" s="2"/>
      <c r="RRT146" s="2"/>
      <c r="RRU146" s="2"/>
      <c r="RRV146" s="2"/>
      <c r="RRW146" s="2"/>
      <c r="RRX146" s="2"/>
      <c r="RRY146" s="2"/>
      <c r="RRZ146" s="2"/>
      <c r="RSA146" s="2"/>
      <c r="RSB146" s="2"/>
      <c r="RSC146" s="2"/>
      <c r="RSD146" s="2"/>
      <c r="RSE146" s="2"/>
      <c r="RSF146" s="2"/>
      <c r="RSG146" s="2"/>
      <c r="RSH146" s="2"/>
      <c r="RSI146" s="2"/>
      <c r="RSJ146" s="2"/>
      <c r="RSK146" s="2"/>
      <c r="RSL146" s="2"/>
      <c r="RSM146" s="2"/>
      <c r="RSN146" s="2"/>
      <c r="RSO146" s="2"/>
      <c r="RSP146" s="2"/>
      <c r="RSQ146" s="2"/>
      <c r="RSR146" s="2"/>
      <c r="RSS146" s="2"/>
      <c r="RST146" s="2"/>
      <c r="RSU146" s="2"/>
      <c r="RSV146" s="2"/>
      <c r="RSW146" s="2"/>
      <c r="RSX146" s="2"/>
      <c r="RSY146" s="2"/>
      <c r="RSZ146" s="2"/>
      <c r="RTA146" s="2"/>
      <c r="RTB146" s="2"/>
      <c r="RTC146" s="2"/>
      <c r="RTD146" s="2"/>
      <c r="RTE146" s="2"/>
      <c r="RTF146" s="2"/>
      <c r="RTG146" s="2"/>
      <c r="RTH146" s="2"/>
      <c r="RTI146" s="2"/>
      <c r="RTJ146" s="2"/>
      <c r="RTK146" s="2"/>
      <c r="RTL146" s="2"/>
      <c r="RTM146" s="2"/>
      <c r="RTN146" s="2"/>
      <c r="RTO146" s="2"/>
      <c r="RTP146" s="2"/>
      <c r="RTQ146" s="2"/>
      <c r="RTR146" s="2"/>
      <c r="RTS146" s="2"/>
      <c r="RTT146" s="2"/>
      <c r="RTU146" s="2"/>
      <c r="RTV146" s="2"/>
      <c r="RTW146" s="2"/>
      <c r="RTX146" s="2"/>
      <c r="RTY146" s="2"/>
      <c r="RTZ146" s="2"/>
      <c r="RUA146" s="2"/>
      <c r="RUB146" s="2"/>
      <c r="RUC146" s="2"/>
      <c r="RUD146" s="2"/>
      <c r="RUE146" s="2"/>
      <c r="RUF146" s="2"/>
      <c r="RUG146" s="2"/>
      <c r="RUH146" s="2"/>
      <c r="RUI146" s="2"/>
      <c r="RUJ146" s="2"/>
      <c r="RUK146" s="2"/>
      <c r="RUL146" s="2"/>
      <c r="RUM146" s="2"/>
      <c r="RUN146" s="2"/>
      <c r="RUO146" s="2"/>
      <c r="RUP146" s="2"/>
      <c r="RUQ146" s="2"/>
      <c r="RUR146" s="2"/>
      <c r="RUS146" s="2"/>
      <c r="RUT146" s="2"/>
      <c r="RUU146" s="2"/>
      <c r="RUV146" s="2"/>
      <c r="RUW146" s="2"/>
      <c r="RUX146" s="2"/>
      <c r="RUY146" s="2"/>
      <c r="RUZ146" s="2"/>
      <c r="RVA146" s="2"/>
      <c r="RVB146" s="2"/>
      <c r="RVC146" s="2"/>
      <c r="RVD146" s="2"/>
      <c r="RVE146" s="2"/>
      <c r="RVF146" s="2"/>
      <c r="RVG146" s="2"/>
      <c r="RVH146" s="2"/>
      <c r="RVI146" s="2"/>
      <c r="RVJ146" s="2"/>
      <c r="RVK146" s="2"/>
      <c r="RVL146" s="2"/>
      <c r="RVM146" s="2"/>
      <c r="RVN146" s="2"/>
      <c r="RVO146" s="2"/>
      <c r="RVP146" s="2"/>
      <c r="RVQ146" s="2"/>
      <c r="RVR146" s="2"/>
      <c r="RVS146" s="2"/>
      <c r="RVT146" s="2"/>
      <c r="RVU146" s="2"/>
      <c r="RVV146" s="2"/>
      <c r="RVW146" s="2"/>
      <c r="RVX146" s="2"/>
      <c r="RVY146" s="2"/>
      <c r="RVZ146" s="2"/>
      <c r="RWA146" s="2"/>
      <c r="RWB146" s="2"/>
      <c r="RWC146" s="2"/>
      <c r="RWD146" s="2"/>
      <c r="RWE146" s="2"/>
      <c r="RWF146" s="2"/>
      <c r="RWG146" s="2"/>
      <c r="RWH146" s="2"/>
      <c r="RWI146" s="2"/>
      <c r="RWJ146" s="2"/>
      <c r="RWK146" s="2"/>
      <c r="RWL146" s="2"/>
      <c r="RWM146" s="2"/>
      <c r="RWN146" s="2"/>
      <c r="RWO146" s="2"/>
      <c r="RWP146" s="2"/>
      <c r="RWQ146" s="2"/>
      <c r="RWR146" s="2"/>
      <c r="RWS146" s="2"/>
      <c r="RWT146" s="2"/>
      <c r="RWU146" s="2"/>
      <c r="RWV146" s="2"/>
      <c r="RWW146" s="2"/>
      <c r="RWX146" s="2"/>
      <c r="RWY146" s="2"/>
      <c r="RWZ146" s="2"/>
      <c r="RXA146" s="2"/>
      <c r="RXB146" s="2"/>
      <c r="RXC146" s="2"/>
      <c r="RXD146" s="2"/>
      <c r="RXE146" s="2"/>
      <c r="RXF146" s="2"/>
      <c r="RXG146" s="2"/>
      <c r="RXH146" s="2"/>
      <c r="RXI146" s="2"/>
      <c r="RXJ146" s="2"/>
      <c r="RXK146" s="2"/>
      <c r="RXL146" s="2"/>
      <c r="RXM146" s="2"/>
      <c r="RXN146" s="2"/>
      <c r="RXO146" s="2"/>
      <c r="RXP146" s="2"/>
      <c r="RXQ146" s="2"/>
      <c r="RXR146" s="2"/>
      <c r="RXS146" s="2"/>
      <c r="RXT146" s="2"/>
      <c r="RXU146" s="2"/>
      <c r="RXV146" s="2"/>
      <c r="RXW146" s="2"/>
      <c r="RXX146" s="2"/>
      <c r="RXY146" s="2"/>
      <c r="RXZ146" s="2"/>
      <c r="RYA146" s="2"/>
      <c r="RYB146" s="2"/>
      <c r="RYC146" s="2"/>
      <c r="RYD146" s="2"/>
      <c r="RYE146" s="2"/>
      <c r="RYF146" s="2"/>
      <c r="RYG146" s="2"/>
      <c r="RYH146" s="2"/>
      <c r="RYI146" s="2"/>
      <c r="RYJ146" s="2"/>
      <c r="RYK146" s="2"/>
      <c r="RYL146" s="2"/>
      <c r="RYM146" s="2"/>
      <c r="RYN146" s="2"/>
      <c r="RYO146" s="2"/>
      <c r="RYP146" s="2"/>
      <c r="RYQ146" s="2"/>
      <c r="RYR146" s="2"/>
      <c r="RYS146" s="2"/>
      <c r="RYT146" s="2"/>
      <c r="RYU146" s="2"/>
      <c r="RYV146" s="2"/>
      <c r="RYW146" s="2"/>
      <c r="RYX146" s="2"/>
      <c r="RYY146" s="2"/>
      <c r="RYZ146" s="2"/>
      <c r="RZA146" s="2"/>
      <c r="RZB146" s="2"/>
      <c r="RZC146" s="2"/>
      <c r="RZD146" s="2"/>
      <c r="RZE146" s="2"/>
      <c r="RZF146" s="2"/>
      <c r="RZG146" s="2"/>
      <c r="RZH146" s="2"/>
      <c r="RZI146" s="2"/>
      <c r="RZJ146" s="2"/>
      <c r="RZK146" s="2"/>
      <c r="RZL146" s="2"/>
      <c r="RZM146" s="2"/>
      <c r="RZN146" s="2"/>
      <c r="RZO146" s="2"/>
      <c r="RZP146" s="2"/>
      <c r="RZQ146" s="2"/>
      <c r="RZR146" s="2"/>
      <c r="RZS146" s="2"/>
      <c r="RZT146" s="2"/>
      <c r="RZU146" s="2"/>
      <c r="RZV146" s="2"/>
      <c r="RZW146" s="2"/>
      <c r="RZX146" s="2"/>
      <c r="RZY146" s="2"/>
      <c r="RZZ146" s="2"/>
      <c r="SAA146" s="2"/>
      <c r="SAB146" s="2"/>
      <c r="SAC146" s="2"/>
      <c r="SAD146" s="2"/>
      <c r="SAE146" s="2"/>
      <c r="SAF146" s="2"/>
      <c r="SAG146" s="2"/>
      <c r="SAH146" s="2"/>
      <c r="SAI146" s="2"/>
      <c r="SAJ146" s="2"/>
      <c r="SAK146" s="2"/>
      <c r="SAL146" s="2"/>
      <c r="SAM146" s="2"/>
      <c r="SAN146" s="2"/>
      <c r="SAO146" s="2"/>
      <c r="SAP146" s="2"/>
      <c r="SAQ146" s="2"/>
      <c r="SAR146" s="2"/>
      <c r="SAS146" s="2"/>
      <c r="SAT146" s="2"/>
      <c r="SAU146" s="2"/>
      <c r="SAV146" s="2"/>
      <c r="SAW146" s="2"/>
      <c r="SAX146" s="2"/>
      <c r="SAY146" s="2"/>
      <c r="SAZ146" s="2"/>
      <c r="SBA146" s="2"/>
      <c r="SBB146" s="2"/>
      <c r="SBC146" s="2"/>
      <c r="SBD146" s="2"/>
      <c r="SBE146" s="2"/>
      <c r="SBF146" s="2"/>
      <c r="SBG146" s="2"/>
      <c r="SBH146" s="2"/>
      <c r="SBI146" s="2"/>
      <c r="SBJ146" s="2"/>
      <c r="SBK146" s="2"/>
      <c r="SBL146" s="2"/>
      <c r="SBM146" s="2"/>
      <c r="SBN146" s="2"/>
      <c r="SBO146" s="2"/>
      <c r="SBP146" s="2"/>
      <c r="SBQ146" s="2"/>
      <c r="SBR146" s="2"/>
      <c r="SBS146" s="2"/>
      <c r="SBT146" s="2"/>
      <c r="SBU146" s="2"/>
      <c r="SBV146" s="2"/>
      <c r="SBW146" s="2"/>
      <c r="SBX146" s="2"/>
      <c r="SBY146" s="2"/>
      <c r="SBZ146" s="2"/>
      <c r="SCA146" s="2"/>
      <c r="SCB146" s="2"/>
      <c r="SCC146" s="2"/>
      <c r="SCD146" s="2"/>
      <c r="SCE146" s="2"/>
      <c r="SCF146" s="2"/>
      <c r="SCG146" s="2"/>
      <c r="SCH146" s="2"/>
      <c r="SCI146" s="2"/>
      <c r="SCJ146" s="2"/>
      <c r="SCK146" s="2"/>
      <c r="SCL146" s="2"/>
      <c r="SCM146" s="2"/>
      <c r="SCN146" s="2"/>
      <c r="SCO146" s="2"/>
      <c r="SCP146" s="2"/>
      <c r="SCQ146" s="2"/>
      <c r="SCR146" s="2"/>
      <c r="SCS146" s="2"/>
      <c r="SCT146" s="2"/>
      <c r="SCU146" s="2"/>
      <c r="SCV146" s="2"/>
      <c r="SCW146" s="2"/>
      <c r="SCX146" s="2"/>
      <c r="SCY146" s="2"/>
      <c r="SCZ146" s="2"/>
      <c r="SDA146" s="2"/>
      <c r="SDB146" s="2"/>
      <c r="SDC146" s="2"/>
      <c r="SDD146" s="2"/>
      <c r="SDE146" s="2"/>
      <c r="SDF146" s="2"/>
      <c r="SDG146" s="2"/>
      <c r="SDH146" s="2"/>
      <c r="SDI146" s="2"/>
      <c r="SDJ146" s="2"/>
      <c r="SDK146" s="2"/>
      <c r="SDL146" s="2"/>
      <c r="SDM146" s="2"/>
      <c r="SDN146" s="2"/>
      <c r="SDO146" s="2"/>
      <c r="SDP146" s="2"/>
      <c r="SDQ146" s="2"/>
      <c r="SDR146" s="2"/>
      <c r="SDS146" s="2"/>
      <c r="SDT146" s="2"/>
      <c r="SDU146" s="2"/>
      <c r="SDV146" s="2"/>
      <c r="SDW146" s="2"/>
      <c r="SDX146" s="2"/>
      <c r="SDY146" s="2"/>
      <c r="SDZ146" s="2"/>
      <c r="SEA146" s="2"/>
      <c r="SEB146" s="2"/>
      <c r="SEC146" s="2"/>
      <c r="SED146" s="2"/>
      <c r="SEE146" s="2"/>
      <c r="SEF146" s="2"/>
      <c r="SEG146" s="2"/>
      <c r="SEH146" s="2"/>
      <c r="SEI146" s="2"/>
      <c r="SEJ146" s="2"/>
      <c r="SEK146" s="2"/>
      <c r="SEL146" s="2"/>
      <c r="SEM146" s="2"/>
      <c r="SEN146" s="2"/>
      <c r="SEO146" s="2"/>
      <c r="SEP146" s="2"/>
      <c r="SEQ146" s="2"/>
      <c r="SER146" s="2"/>
      <c r="SES146" s="2"/>
      <c r="SET146" s="2"/>
      <c r="SEU146" s="2"/>
      <c r="SEV146" s="2"/>
      <c r="SEW146" s="2"/>
      <c r="SEX146" s="2"/>
      <c r="SEY146" s="2"/>
      <c r="SEZ146" s="2"/>
      <c r="SFA146" s="2"/>
      <c r="SFB146" s="2"/>
      <c r="SFC146" s="2"/>
      <c r="SFD146" s="2"/>
      <c r="SFE146" s="2"/>
      <c r="SFF146" s="2"/>
      <c r="SFG146" s="2"/>
      <c r="SFH146" s="2"/>
      <c r="SFI146" s="2"/>
      <c r="SFJ146" s="2"/>
      <c r="SFK146" s="2"/>
      <c r="SFL146" s="2"/>
      <c r="SFM146" s="2"/>
      <c r="SFN146" s="2"/>
      <c r="SFO146" s="2"/>
      <c r="SFP146" s="2"/>
      <c r="SFQ146" s="2"/>
      <c r="SFR146" s="2"/>
      <c r="SFS146" s="2"/>
      <c r="SFT146" s="2"/>
      <c r="SFU146" s="2"/>
      <c r="SFV146" s="2"/>
      <c r="SFW146" s="2"/>
      <c r="SFX146" s="2"/>
      <c r="SFY146" s="2"/>
      <c r="SFZ146" s="2"/>
      <c r="SGA146" s="2"/>
      <c r="SGB146" s="2"/>
      <c r="SGC146" s="2"/>
      <c r="SGD146" s="2"/>
      <c r="SGE146" s="2"/>
      <c r="SGF146" s="2"/>
      <c r="SGG146" s="2"/>
      <c r="SGH146" s="2"/>
      <c r="SGI146" s="2"/>
      <c r="SGJ146" s="2"/>
      <c r="SGK146" s="2"/>
      <c r="SGL146" s="2"/>
      <c r="SGM146" s="2"/>
      <c r="SGN146" s="2"/>
      <c r="SGO146" s="2"/>
      <c r="SGP146" s="2"/>
      <c r="SGQ146" s="2"/>
      <c r="SGR146" s="2"/>
      <c r="SGS146" s="2"/>
      <c r="SGT146" s="2"/>
      <c r="SGU146" s="2"/>
      <c r="SGV146" s="2"/>
      <c r="SGW146" s="2"/>
      <c r="SGX146" s="2"/>
      <c r="SGY146" s="2"/>
      <c r="SGZ146" s="2"/>
      <c r="SHA146" s="2"/>
      <c r="SHB146" s="2"/>
      <c r="SHC146" s="2"/>
      <c r="SHD146" s="2"/>
      <c r="SHE146" s="2"/>
      <c r="SHF146" s="2"/>
      <c r="SHG146" s="2"/>
      <c r="SHH146" s="2"/>
      <c r="SHI146" s="2"/>
      <c r="SHJ146" s="2"/>
      <c r="SHK146" s="2"/>
      <c r="SHL146" s="2"/>
      <c r="SHM146" s="2"/>
      <c r="SHN146" s="2"/>
      <c r="SHO146" s="2"/>
      <c r="SHP146" s="2"/>
      <c r="SHQ146" s="2"/>
      <c r="SHR146" s="2"/>
      <c r="SHS146" s="2"/>
      <c r="SHT146" s="2"/>
      <c r="SHU146" s="2"/>
      <c r="SHV146" s="2"/>
      <c r="SHW146" s="2"/>
      <c r="SHX146" s="2"/>
      <c r="SHY146" s="2"/>
      <c r="SHZ146" s="2"/>
      <c r="SIA146" s="2"/>
      <c r="SIB146" s="2"/>
      <c r="SIC146" s="2"/>
      <c r="SID146" s="2"/>
      <c r="SIE146" s="2"/>
      <c r="SIF146" s="2"/>
      <c r="SIG146" s="2"/>
      <c r="SIH146" s="2"/>
      <c r="SII146" s="2"/>
      <c r="SIJ146" s="2"/>
      <c r="SIK146" s="2"/>
      <c r="SIL146" s="2"/>
      <c r="SIM146" s="2"/>
      <c r="SIN146" s="2"/>
      <c r="SIO146" s="2"/>
      <c r="SIP146" s="2"/>
      <c r="SIQ146" s="2"/>
      <c r="SIR146" s="2"/>
      <c r="SIS146" s="2"/>
      <c r="SIT146" s="2"/>
      <c r="SIU146" s="2"/>
      <c r="SIV146" s="2"/>
      <c r="SIW146" s="2"/>
      <c r="SIX146" s="2"/>
      <c r="SIY146" s="2"/>
      <c r="SIZ146" s="2"/>
      <c r="SJA146" s="2"/>
      <c r="SJB146" s="2"/>
      <c r="SJC146" s="2"/>
      <c r="SJD146" s="2"/>
      <c r="SJE146" s="2"/>
      <c r="SJF146" s="2"/>
      <c r="SJG146" s="2"/>
      <c r="SJH146" s="2"/>
      <c r="SJI146" s="2"/>
      <c r="SJJ146" s="2"/>
      <c r="SJK146" s="2"/>
      <c r="SJL146" s="2"/>
      <c r="SJM146" s="2"/>
      <c r="SJN146" s="2"/>
      <c r="SJO146" s="2"/>
      <c r="SJP146" s="2"/>
      <c r="SJQ146" s="2"/>
      <c r="SJR146" s="2"/>
      <c r="SJS146" s="2"/>
      <c r="SJT146" s="2"/>
      <c r="SJU146" s="2"/>
      <c r="SJV146" s="2"/>
      <c r="SJW146" s="2"/>
      <c r="SJX146" s="2"/>
      <c r="SJY146" s="2"/>
      <c r="SJZ146" s="2"/>
      <c r="SKA146" s="2"/>
      <c r="SKB146" s="2"/>
      <c r="SKC146" s="2"/>
      <c r="SKD146" s="2"/>
      <c r="SKE146" s="2"/>
      <c r="SKF146" s="2"/>
      <c r="SKG146" s="2"/>
      <c r="SKH146" s="2"/>
      <c r="SKI146" s="2"/>
      <c r="SKJ146" s="2"/>
      <c r="SKK146" s="2"/>
      <c r="SKL146" s="2"/>
      <c r="SKM146" s="2"/>
      <c r="SKN146" s="2"/>
      <c r="SKO146" s="2"/>
      <c r="SKP146" s="2"/>
      <c r="SKQ146" s="2"/>
      <c r="SKR146" s="2"/>
      <c r="SKS146" s="2"/>
      <c r="SKT146" s="2"/>
      <c r="SKU146" s="2"/>
      <c r="SKV146" s="2"/>
      <c r="SKW146" s="2"/>
      <c r="SKX146" s="2"/>
      <c r="SKY146" s="2"/>
      <c r="SKZ146" s="2"/>
      <c r="SLA146" s="2"/>
      <c r="SLB146" s="2"/>
      <c r="SLC146" s="2"/>
      <c r="SLD146" s="2"/>
      <c r="SLE146" s="2"/>
      <c r="SLF146" s="2"/>
      <c r="SLG146" s="2"/>
      <c r="SLH146" s="2"/>
      <c r="SLI146" s="2"/>
      <c r="SLJ146" s="2"/>
      <c r="SLK146" s="2"/>
      <c r="SLL146" s="2"/>
      <c r="SLM146" s="2"/>
      <c r="SLN146" s="2"/>
      <c r="SLO146" s="2"/>
      <c r="SLP146" s="2"/>
      <c r="SLQ146" s="2"/>
      <c r="SLR146" s="2"/>
      <c r="SLS146" s="2"/>
      <c r="SLT146" s="2"/>
      <c r="SLU146" s="2"/>
      <c r="SLV146" s="2"/>
      <c r="SLW146" s="2"/>
      <c r="SLX146" s="2"/>
      <c r="SLY146" s="2"/>
      <c r="SLZ146" s="2"/>
      <c r="SMA146" s="2"/>
      <c r="SMB146" s="2"/>
      <c r="SMC146" s="2"/>
      <c r="SMD146" s="2"/>
      <c r="SME146" s="2"/>
      <c r="SMF146" s="2"/>
      <c r="SMG146" s="2"/>
      <c r="SMH146" s="2"/>
      <c r="SMI146" s="2"/>
      <c r="SMJ146" s="2"/>
      <c r="SMK146" s="2"/>
      <c r="SML146" s="2"/>
      <c r="SMM146" s="2"/>
      <c r="SMN146" s="2"/>
      <c r="SMO146" s="2"/>
      <c r="SMP146" s="2"/>
      <c r="SMQ146" s="2"/>
      <c r="SMR146" s="2"/>
      <c r="SMS146" s="2"/>
      <c r="SMT146" s="2"/>
      <c r="SMU146" s="2"/>
      <c r="SMV146" s="2"/>
      <c r="SMW146" s="2"/>
      <c r="SMX146" s="2"/>
      <c r="SMY146" s="2"/>
      <c r="SMZ146" s="2"/>
      <c r="SNA146" s="2"/>
      <c r="SNB146" s="2"/>
      <c r="SNC146" s="2"/>
      <c r="SND146" s="2"/>
      <c r="SNE146" s="2"/>
      <c r="SNF146" s="2"/>
      <c r="SNG146" s="2"/>
      <c r="SNH146" s="2"/>
      <c r="SNI146" s="2"/>
      <c r="SNJ146" s="2"/>
      <c r="SNK146" s="2"/>
      <c r="SNL146" s="2"/>
      <c r="SNM146" s="2"/>
      <c r="SNN146" s="2"/>
      <c r="SNO146" s="2"/>
      <c r="SNP146" s="2"/>
      <c r="SNQ146" s="2"/>
      <c r="SNR146" s="2"/>
      <c r="SNS146" s="2"/>
      <c r="SNT146" s="2"/>
      <c r="SNU146" s="2"/>
      <c r="SNV146" s="2"/>
      <c r="SNW146" s="2"/>
      <c r="SNX146" s="2"/>
      <c r="SNY146" s="2"/>
      <c r="SNZ146" s="2"/>
      <c r="SOA146" s="2"/>
      <c r="SOB146" s="2"/>
      <c r="SOC146" s="2"/>
      <c r="SOD146" s="2"/>
      <c r="SOE146" s="2"/>
      <c r="SOF146" s="2"/>
      <c r="SOG146" s="2"/>
      <c r="SOH146" s="2"/>
      <c r="SOI146" s="2"/>
      <c r="SOJ146" s="2"/>
      <c r="SOK146" s="2"/>
      <c r="SOL146" s="2"/>
      <c r="SOM146" s="2"/>
      <c r="SON146" s="2"/>
      <c r="SOO146" s="2"/>
      <c r="SOP146" s="2"/>
      <c r="SOQ146" s="2"/>
      <c r="SOR146" s="2"/>
      <c r="SOS146" s="2"/>
      <c r="SOT146" s="2"/>
      <c r="SOU146" s="2"/>
      <c r="SOV146" s="2"/>
      <c r="SOW146" s="2"/>
      <c r="SOX146" s="2"/>
      <c r="SOY146" s="2"/>
      <c r="SOZ146" s="2"/>
      <c r="SPA146" s="2"/>
      <c r="SPB146" s="2"/>
      <c r="SPC146" s="2"/>
      <c r="SPD146" s="2"/>
      <c r="SPE146" s="2"/>
      <c r="SPF146" s="2"/>
      <c r="SPG146" s="2"/>
      <c r="SPH146" s="2"/>
      <c r="SPI146" s="2"/>
      <c r="SPJ146" s="2"/>
      <c r="SPK146" s="2"/>
      <c r="SPL146" s="2"/>
      <c r="SPM146" s="2"/>
      <c r="SPN146" s="2"/>
      <c r="SPO146" s="2"/>
      <c r="SPP146" s="2"/>
      <c r="SPQ146" s="2"/>
      <c r="SPR146" s="2"/>
      <c r="SPS146" s="2"/>
      <c r="SPT146" s="2"/>
      <c r="SPU146" s="2"/>
      <c r="SPV146" s="2"/>
      <c r="SPW146" s="2"/>
      <c r="SPX146" s="2"/>
      <c r="SPY146" s="2"/>
      <c r="SPZ146" s="2"/>
      <c r="SQA146" s="2"/>
      <c r="SQB146" s="2"/>
      <c r="SQC146" s="2"/>
      <c r="SQD146" s="2"/>
      <c r="SQE146" s="2"/>
      <c r="SQF146" s="2"/>
      <c r="SQG146" s="2"/>
      <c r="SQH146" s="2"/>
      <c r="SQI146" s="2"/>
      <c r="SQJ146" s="2"/>
      <c r="SQK146" s="2"/>
      <c r="SQL146" s="2"/>
      <c r="SQM146" s="2"/>
      <c r="SQN146" s="2"/>
      <c r="SQO146" s="2"/>
      <c r="SQP146" s="2"/>
      <c r="SQQ146" s="2"/>
      <c r="SQR146" s="2"/>
      <c r="SQS146" s="2"/>
      <c r="SQT146" s="2"/>
      <c r="SQU146" s="2"/>
      <c r="SQV146" s="2"/>
      <c r="SQW146" s="2"/>
      <c r="SQX146" s="2"/>
      <c r="SQY146" s="2"/>
      <c r="SQZ146" s="2"/>
      <c r="SRA146" s="2"/>
      <c r="SRB146" s="2"/>
      <c r="SRC146" s="2"/>
      <c r="SRD146" s="2"/>
      <c r="SRE146" s="2"/>
      <c r="SRF146" s="2"/>
      <c r="SRG146" s="2"/>
      <c r="SRH146" s="2"/>
      <c r="SRI146" s="2"/>
      <c r="SRJ146" s="2"/>
      <c r="SRK146" s="2"/>
      <c r="SRL146" s="2"/>
      <c r="SRM146" s="2"/>
      <c r="SRN146" s="2"/>
      <c r="SRO146" s="2"/>
      <c r="SRP146" s="2"/>
      <c r="SRQ146" s="2"/>
      <c r="SRR146" s="2"/>
      <c r="SRS146" s="2"/>
      <c r="SRT146" s="2"/>
      <c r="SRU146" s="2"/>
      <c r="SRV146" s="2"/>
      <c r="SRW146" s="2"/>
      <c r="SRX146" s="2"/>
      <c r="SRY146" s="2"/>
      <c r="SRZ146" s="2"/>
      <c r="SSA146" s="2"/>
      <c r="SSB146" s="2"/>
      <c r="SSC146" s="2"/>
      <c r="SSD146" s="2"/>
      <c r="SSE146" s="2"/>
      <c r="SSF146" s="2"/>
      <c r="SSG146" s="2"/>
      <c r="SSH146" s="2"/>
      <c r="SSI146" s="2"/>
      <c r="SSJ146" s="2"/>
      <c r="SSK146" s="2"/>
      <c r="SSL146" s="2"/>
      <c r="SSM146" s="2"/>
      <c r="SSN146" s="2"/>
      <c r="SSO146" s="2"/>
      <c r="SSP146" s="2"/>
      <c r="SSQ146" s="2"/>
      <c r="SSR146" s="2"/>
      <c r="SSS146" s="2"/>
      <c r="SST146" s="2"/>
      <c r="SSU146" s="2"/>
      <c r="SSV146" s="2"/>
      <c r="SSW146" s="2"/>
      <c r="SSX146" s="2"/>
      <c r="SSY146" s="2"/>
      <c r="SSZ146" s="2"/>
      <c r="STA146" s="2"/>
      <c r="STB146" s="2"/>
      <c r="STC146" s="2"/>
      <c r="STD146" s="2"/>
      <c r="STE146" s="2"/>
      <c r="STF146" s="2"/>
      <c r="STG146" s="2"/>
      <c r="STH146" s="2"/>
      <c r="STI146" s="2"/>
      <c r="STJ146" s="2"/>
      <c r="STK146" s="2"/>
      <c r="STL146" s="2"/>
      <c r="STM146" s="2"/>
      <c r="STN146" s="2"/>
      <c r="STO146" s="2"/>
      <c r="STP146" s="2"/>
      <c r="STQ146" s="2"/>
      <c r="STR146" s="2"/>
      <c r="STS146" s="2"/>
      <c r="STT146" s="2"/>
      <c r="STU146" s="2"/>
      <c r="STV146" s="2"/>
      <c r="STW146" s="2"/>
      <c r="STX146" s="2"/>
      <c r="STY146" s="2"/>
      <c r="STZ146" s="2"/>
      <c r="SUA146" s="2"/>
      <c r="SUB146" s="2"/>
      <c r="SUC146" s="2"/>
      <c r="SUD146" s="2"/>
      <c r="SUE146" s="2"/>
      <c r="SUF146" s="2"/>
      <c r="SUG146" s="2"/>
      <c r="SUH146" s="2"/>
      <c r="SUI146" s="2"/>
      <c r="SUJ146" s="2"/>
      <c r="SUK146" s="2"/>
      <c r="SUL146" s="2"/>
      <c r="SUM146" s="2"/>
      <c r="SUN146" s="2"/>
      <c r="SUO146" s="2"/>
      <c r="SUP146" s="2"/>
      <c r="SUQ146" s="2"/>
      <c r="SUR146" s="2"/>
      <c r="SUS146" s="2"/>
      <c r="SUT146" s="2"/>
      <c r="SUU146" s="2"/>
      <c r="SUV146" s="2"/>
      <c r="SUW146" s="2"/>
      <c r="SUX146" s="2"/>
      <c r="SUY146" s="2"/>
      <c r="SUZ146" s="2"/>
      <c r="SVA146" s="2"/>
      <c r="SVB146" s="2"/>
      <c r="SVC146" s="2"/>
      <c r="SVD146" s="2"/>
      <c r="SVE146" s="2"/>
      <c r="SVF146" s="2"/>
      <c r="SVG146" s="2"/>
      <c r="SVH146" s="2"/>
      <c r="SVI146" s="2"/>
      <c r="SVJ146" s="2"/>
      <c r="SVK146" s="2"/>
      <c r="SVL146" s="2"/>
      <c r="SVM146" s="2"/>
      <c r="SVN146" s="2"/>
      <c r="SVO146" s="2"/>
      <c r="SVP146" s="2"/>
      <c r="SVQ146" s="2"/>
      <c r="SVR146" s="2"/>
      <c r="SVS146" s="2"/>
      <c r="SVT146" s="2"/>
      <c r="SVU146" s="2"/>
      <c r="SVV146" s="2"/>
      <c r="SVW146" s="2"/>
      <c r="SVX146" s="2"/>
      <c r="SVY146" s="2"/>
      <c r="SVZ146" s="2"/>
      <c r="SWA146" s="2"/>
      <c r="SWB146" s="2"/>
      <c r="SWC146" s="2"/>
      <c r="SWD146" s="2"/>
      <c r="SWE146" s="2"/>
      <c r="SWF146" s="2"/>
      <c r="SWG146" s="2"/>
      <c r="SWH146" s="2"/>
      <c r="SWI146" s="2"/>
      <c r="SWJ146" s="2"/>
      <c r="SWK146" s="2"/>
      <c r="SWL146" s="2"/>
      <c r="SWM146" s="2"/>
      <c r="SWN146" s="2"/>
      <c r="SWO146" s="2"/>
      <c r="SWP146" s="2"/>
      <c r="SWQ146" s="2"/>
      <c r="SWR146" s="2"/>
      <c r="SWS146" s="2"/>
      <c r="SWT146" s="2"/>
      <c r="SWU146" s="2"/>
      <c r="SWV146" s="2"/>
      <c r="SWW146" s="2"/>
      <c r="SWX146" s="2"/>
      <c r="SWY146" s="2"/>
      <c r="SWZ146" s="2"/>
      <c r="SXA146" s="2"/>
      <c r="SXB146" s="2"/>
      <c r="SXC146" s="2"/>
      <c r="SXD146" s="2"/>
      <c r="SXE146" s="2"/>
      <c r="SXF146" s="2"/>
      <c r="SXG146" s="2"/>
      <c r="SXH146" s="2"/>
      <c r="SXI146" s="2"/>
      <c r="SXJ146" s="2"/>
      <c r="SXK146" s="2"/>
      <c r="SXL146" s="2"/>
      <c r="SXM146" s="2"/>
      <c r="SXN146" s="2"/>
      <c r="SXO146" s="2"/>
      <c r="SXP146" s="2"/>
      <c r="SXQ146" s="2"/>
      <c r="SXR146" s="2"/>
      <c r="SXS146" s="2"/>
      <c r="SXT146" s="2"/>
      <c r="SXU146" s="2"/>
      <c r="SXV146" s="2"/>
      <c r="SXW146" s="2"/>
      <c r="SXX146" s="2"/>
      <c r="SXY146" s="2"/>
      <c r="SXZ146" s="2"/>
      <c r="SYA146" s="2"/>
      <c r="SYB146" s="2"/>
      <c r="SYC146" s="2"/>
      <c r="SYD146" s="2"/>
      <c r="SYE146" s="2"/>
      <c r="SYF146" s="2"/>
      <c r="SYG146" s="2"/>
      <c r="SYH146" s="2"/>
      <c r="SYI146" s="2"/>
      <c r="SYJ146" s="2"/>
      <c r="SYK146" s="2"/>
      <c r="SYL146" s="2"/>
      <c r="SYM146" s="2"/>
      <c r="SYN146" s="2"/>
      <c r="SYO146" s="2"/>
      <c r="SYP146" s="2"/>
      <c r="SYQ146" s="2"/>
      <c r="SYR146" s="2"/>
      <c r="SYS146" s="2"/>
      <c r="SYT146" s="2"/>
      <c r="SYU146" s="2"/>
      <c r="SYV146" s="2"/>
      <c r="SYW146" s="2"/>
      <c r="SYX146" s="2"/>
      <c r="SYY146" s="2"/>
      <c r="SYZ146" s="2"/>
      <c r="SZA146" s="2"/>
      <c r="SZB146" s="2"/>
      <c r="SZC146" s="2"/>
      <c r="SZD146" s="2"/>
      <c r="SZE146" s="2"/>
      <c r="SZF146" s="2"/>
      <c r="SZG146" s="2"/>
      <c r="SZH146" s="2"/>
      <c r="SZI146" s="2"/>
      <c r="SZJ146" s="2"/>
      <c r="SZK146" s="2"/>
      <c r="SZL146" s="2"/>
      <c r="SZM146" s="2"/>
      <c r="SZN146" s="2"/>
      <c r="SZO146" s="2"/>
      <c r="SZP146" s="2"/>
      <c r="SZQ146" s="2"/>
      <c r="SZR146" s="2"/>
      <c r="SZS146" s="2"/>
      <c r="SZT146" s="2"/>
      <c r="SZU146" s="2"/>
      <c r="SZV146" s="2"/>
      <c r="SZW146" s="2"/>
      <c r="SZX146" s="2"/>
      <c r="SZY146" s="2"/>
      <c r="SZZ146" s="2"/>
      <c r="TAA146" s="2"/>
      <c r="TAB146" s="2"/>
      <c r="TAC146" s="2"/>
      <c r="TAD146" s="2"/>
      <c r="TAE146" s="2"/>
      <c r="TAF146" s="2"/>
      <c r="TAG146" s="2"/>
      <c r="TAH146" s="2"/>
      <c r="TAI146" s="2"/>
      <c r="TAJ146" s="2"/>
      <c r="TAK146" s="2"/>
      <c r="TAL146" s="2"/>
      <c r="TAM146" s="2"/>
      <c r="TAN146" s="2"/>
      <c r="TAO146" s="2"/>
      <c r="TAP146" s="2"/>
      <c r="TAQ146" s="2"/>
      <c r="TAR146" s="2"/>
      <c r="TAS146" s="2"/>
      <c r="TAT146" s="2"/>
      <c r="TAU146" s="2"/>
      <c r="TAV146" s="2"/>
      <c r="TAW146" s="2"/>
      <c r="TAX146" s="2"/>
      <c r="TAY146" s="2"/>
      <c r="TAZ146" s="2"/>
      <c r="TBA146" s="2"/>
      <c r="TBB146" s="2"/>
      <c r="TBC146" s="2"/>
      <c r="TBD146" s="2"/>
      <c r="TBE146" s="2"/>
      <c r="TBF146" s="2"/>
      <c r="TBG146" s="2"/>
      <c r="TBH146" s="2"/>
      <c r="TBI146" s="2"/>
      <c r="TBJ146" s="2"/>
      <c r="TBK146" s="2"/>
      <c r="TBL146" s="2"/>
      <c r="TBM146" s="2"/>
      <c r="TBN146" s="2"/>
      <c r="TBO146" s="2"/>
      <c r="TBP146" s="2"/>
      <c r="TBQ146" s="2"/>
      <c r="TBR146" s="2"/>
      <c r="TBS146" s="2"/>
      <c r="TBT146" s="2"/>
      <c r="TBU146" s="2"/>
      <c r="TBV146" s="2"/>
      <c r="TBW146" s="2"/>
      <c r="TBX146" s="2"/>
      <c r="TBY146" s="2"/>
      <c r="TBZ146" s="2"/>
      <c r="TCA146" s="2"/>
      <c r="TCB146" s="2"/>
      <c r="TCC146" s="2"/>
      <c r="TCD146" s="2"/>
      <c r="TCE146" s="2"/>
      <c r="TCF146" s="2"/>
      <c r="TCG146" s="2"/>
      <c r="TCH146" s="2"/>
      <c r="TCI146" s="2"/>
      <c r="TCJ146" s="2"/>
      <c r="TCK146" s="2"/>
      <c r="TCL146" s="2"/>
      <c r="TCM146" s="2"/>
      <c r="TCN146" s="2"/>
      <c r="TCO146" s="2"/>
      <c r="TCP146" s="2"/>
      <c r="TCQ146" s="2"/>
      <c r="TCR146" s="2"/>
      <c r="TCS146" s="2"/>
      <c r="TCT146" s="2"/>
      <c r="TCU146" s="2"/>
      <c r="TCV146" s="2"/>
      <c r="TCW146" s="2"/>
      <c r="TCX146" s="2"/>
      <c r="TCY146" s="2"/>
      <c r="TCZ146" s="2"/>
      <c r="TDA146" s="2"/>
      <c r="TDB146" s="2"/>
      <c r="TDC146" s="2"/>
      <c r="TDD146" s="2"/>
      <c r="TDE146" s="2"/>
      <c r="TDF146" s="2"/>
      <c r="TDG146" s="2"/>
      <c r="TDH146" s="2"/>
      <c r="TDI146" s="2"/>
      <c r="TDJ146" s="2"/>
      <c r="TDK146" s="2"/>
      <c r="TDL146" s="2"/>
      <c r="TDM146" s="2"/>
      <c r="TDN146" s="2"/>
      <c r="TDO146" s="2"/>
      <c r="TDP146" s="2"/>
      <c r="TDQ146" s="2"/>
      <c r="TDR146" s="2"/>
      <c r="TDS146" s="2"/>
      <c r="TDT146" s="2"/>
      <c r="TDU146" s="2"/>
      <c r="TDV146" s="2"/>
      <c r="TDW146" s="2"/>
      <c r="TDX146" s="2"/>
      <c r="TDY146" s="2"/>
      <c r="TDZ146" s="2"/>
      <c r="TEA146" s="2"/>
      <c r="TEB146" s="2"/>
      <c r="TEC146" s="2"/>
      <c r="TED146" s="2"/>
      <c r="TEE146" s="2"/>
      <c r="TEF146" s="2"/>
      <c r="TEG146" s="2"/>
      <c r="TEH146" s="2"/>
      <c r="TEI146" s="2"/>
      <c r="TEJ146" s="2"/>
      <c r="TEK146" s="2"/>
      <c r="TEL146" s="2"/>
      <c r="TEM146" s="2"/>
      <c r="TEN146" s="2"/>
      <c r="TEO146" s="2"/>
      <c r="TEP146" s="2"/>
      <c r="TEQ146" s="2"/>
      <c r="TER146" s="2"/>
      <c r="TES146" s="2"/>
      <c r="TET146" s="2"/>
      <c r="TEU146" s="2"/>
      <c r="TEV146" s="2"/>
      <c r="TEW146" s="2"/>
      <c r="TEX146" s="2"/>
      <c r="TEY146" s="2"/>
      <c r="TEZ146" s="2"/>
      <c r="TFA146" s="2"/>
      <c r="TFB146" s="2"/>
      <c r="TFC146" s="2"/>
      <c r="TFD146" s="2"/>
      <c r="TFE146" s="2"/>
      <c r="TFF146" s="2"/>
      <c r="TFG146" s="2"/>
      <c r="TFH146" s="2"/>
      <c r="TFI146" s="2"/>
      <c r="TFJ146" s="2"/>
      <c r="TFK146" s="2"/>
      <c r="TFL146" s="2"/>
      <c r="TFM146" s="2"/>
      <c r="TFN146" s="2"/>
      <c r="TFO146" s="2"/>
      <c r="TFP146" s="2"/>
      <c r="TFQ146" s="2"/>
      <c r="TFR146" s="2"/>
      <c r="TFS146" s="2"/>
      <c r="TFT146" s="2"/>
      <c r="TFU146" s="2"/>
      <c r="TFV146" s="2"/>
      <c r="TFW146" s="2"/>
      <c r="TFX146" s="2"/>
      <c r="TFY146" s="2"/>
      <c r="TFZ146" s="2"/>
      <c r="TGA146" s="2"/>
      <c r="TGB146" s="2"/>
      <c r="TGC146" s="2"/>
      <c r="TGD146" s="2"/>
      <c r="TGE146" s="2"/>
      <c r="TGF146" s="2"/>
      <c r="TGG146" s="2"/>
      <c r="TGH146" s="2"/>
      <c r="TGI146" s="2"/>
      <c r="TGJ146" s="2"/>
      <c r="TGK146" s="2"/>
      <c r="TGL146" s="2"/>
      <c r="TGM146" s="2"/>
      <c r="TGN146" s="2"/>
      <c r="TGO146" s="2"/>
      <c r="TGP146" s="2"/>
      <c r="TGQ146" s="2"/>
      <c r="TGR146" s="2"/>
      <c r="TGS146" s="2"/>
      <c r="TGT146" s="2"/>
      <c r="TGU146" s="2"/>
      <c r="TGV146" s="2"/>
      <c r="TGW146" s="2"/>
      <c r="TGX146" s="2"/>
      <c r="TGY146" s="2"/>
      <c r="TGZ146" s="2"/>
      <c r="THA146" s="2"/>
      <c r="THB146" s="2"/>
      <c r="THC146" s="2"/>
      <c r="THD146" s="2"/>
      <c r="THE146" s="2"/>
      <c r="THF146" s="2"/>
      <c r="THG146" s="2"/>
      <c r="THH146" s="2"/>
      <c r="THI146" s="2"/>
      <c r="THJ146" s="2"/>
      <c r="THK146" s="2"/>
      <c r="THL146" s="2"/>
      <c r="THM146" s="2"/>
      <c r="THN146" s="2"/>
      <c r="THO146" s="2"/>
      <c r="THP146" s="2"/>
      <c r="THQ146" s="2"/>
      <c r="THR146" s="2"/>
      <c r="THS146" s="2"/>
      <c r="THT146" s="2"/>
      <c r="THU146" s="2"/>
      <c r="THV146" s="2"/>
      <c r="THW146" s="2"/>
      <c r="THX146" s="2"/>
      <c r="THY146" s="2"/>
      <c r="THZ146" s="2"/>
      <c r="TIA146" s="2"/>
      <c r="TIB146" s="2"/>
      <c r="TIC146" s="2"/>
      <c r="TID146" s="2"/>
      <c r="TIE146" s="2"/>
      <c r="TIF146" s="2"/>
      <c r="TIG146" s="2"/>
      <c r="TIH146" s="2"/>
      <c r="TII146" s="2"/>
      <c r="TIJ146" s="2"/>
      <c r="TIK146" s="2"/>
      <c r="TIL146" s="2"/>
      <c r="TIM146" s="2"/>
      <c r="TIN146" s="2"/>
      <c r="TIO146" s="2"/>
      <c r="TIP146" s="2"/>
      <c r="TIQ146" s="2"/>
      <c r="TIR146" s="2"/>
      <c r="TIS146" s="2"/>
      <c r="TIT146" s="2"/>
      <c r="TIU146" s="2"/>
      <c r="TIV146" s="2"/>
      <c r="TIW146" s="2"/>
      <c r="TIX146" s="2"/>
      <c r="TIY146" s="2"/>
      <c r="TIZ146" s="2"/>
      <c r="TJA146" s="2"/>
      <c r="TJB146" s="2"/>
      <c r="TJC146" s="2"/>
      <c r="TJD146" s="2"/>
      <c r="TJE146" s="2"/>
      <c r="TJF146" s="2"/>
      <c r="TJG146" s="2"/>
      <c r="TJH146" s="2"/>
      <c r="TJI146" s="2"/>
      <c r="TJJ146" s="2"/>
      <c r="TJK146" s="2"/>
      <c r="TJL146" s="2"/>
      <c r="TJM146" s="2"/>
      <c r="TJN146" s="2"/>
      <c r="TJO146" s="2"/>
      <c r="TJP146" s="2"/>
      <c r="TJQ146" s="2"/>
      <c r="TJR146" s="2"/>
      <c r="TJS146" s="2"/>
      <c r="TJT146" s="2"/>
      <c r="TJU146" s="2"/>
      <c r="TJV146" s="2"/>
      <c r="TJW146" s="2"/>
      <c r="TJX146" s="2"/>
      <c r="TJY146" s="2"/>
      <c r="TJZ146" s="2"/>
      <c r="TKA146" s="2"/>
      <c r="TKB146" s="2"/>
      <c r="TKC146" s="2"/>
      <c r="TKD146" s="2"/>
      <c r="TKE146" s="2"/>
      <c r="TKF146" s="2"/>
      <c r="TKG146" s="2"/>
      <c r="TKH146" s="2"/>
      <c r="TKI146" s="2"/>
      <c r="TKJ146" s="2"/>
      <c r="TKK146" s="2"/>
      <c r="TKL146" s="2"/>
      <c r="TKM146" s="2"/>
      <c r="TKN146" s="2"/>
      <c r="TKO146" s="2"/>
      <c r="TKP146" s="2"/>
      <c r="TKQ146" s="2"/>
      <c r="TKR146" s="2"/>
      <c r="TKS146" s="2"/>
      <c r="TKT146" s="2"/>
      <c r="TKU146" s="2"/>
      <c r="TKV146" s="2"/>
      <c r="TKW146" s="2"/>
      <c r="TKX146" s="2"/>
      <c r="TKY146" s="2"/>
      <c r="TKZ146" s="2"/>
      <c r="TLA146" s="2"/>
      <c r="TLB146" s="2"/>
      <c r="TLC146" s="2"/>
      <c r="TLD146" s="2"/>
      <c r="TLE146" s="2"/>
      <c r="TLF146" s="2"/>
      <c r="TLG146" s="2"/>
      <c r="TLH146" s="2"/>
      <c r="TLI146" s="2"/>
      <c r="TLJ146" s="2"/>
      <c r="TLK146" s="2"/>
      <c r="TLL146" s="2"/>
      <c r="TLM146" s="2"/>
      <c r="TLN146" s="2"/>
      <c r="TLO146" s="2"/>
      <c r="TLP146" s="2"/>
      <c r="TLQ146" s="2"/>
      <c r="TLR146" s="2"/>
      <c r="TLS146" s="2"/>
      <c r="TLT146" s="2"/>
      <c r="TLU146" s="2"/>
      <c r="TLV146" s="2"/>
      <c r="TLW146" s="2"/>
      <c r="TLX146" s="2"/>
      <c r="TLY146" s="2"/>
      <c r="TLZ146" s="2"/>
      <c r="TMA146" s="2"/>
      <c r="TMB146" s="2"/>
      <c r="TMC146" s="2"/>
      <c r="TMD146" s="2"/>
      <c r="TME146" s="2"/>
      <c r="TMF146" s="2"/>
      <c r="TMG146" s="2"/>
      <c r="TMH146" s="2"/>
      <c r="TMI146" s="2"/>
      <c r="TMJ146" s="2"/>
      <c r="TMK146" s="2"/>
      <c r="TML146" s="2"/>
      <c r="TMM146" s="2"/>
      <c r="TMN146" s="2"/>
      <c r="TMO146" s="2"/>
      <c r="TMP146" s="2"/>
      <c r="TMQ146" s="2"/>
      <c r="TMR146" s="2"/>
      <c r="TMS146" s="2"/>
      <c r="TMT146" s="2"/>
      <c r="TMU146" s="2"/>
      <c r="TMV146" s="2"/>
      <c r="TMW146" s="2"/>
      <c r="TMX146" s="2"/>
      <c r="TMY146" s="2"/>
      <c r="TMZ146" s="2"/>
      <c r="TNA146" s="2"/>
      <c r="TNB146" s="2"/>
      <c r="TNC146" s="2"/>
      <c r="TND146" s="2"/>
      <c r="TNE146" s="2"/>
      <c r="TNF146" s="2"/>
      <c r="TNG146" s="2"/>
      <c r="TNH146" s="2"/>
      <c r="TNI146" s="2"/>
      <c r="TNJ146" s="2"/>
      <c r="TNK146" s="2"/>
      <c r="TNL146" s="2"/>
      <c r="TNM146" s="2"/>
      <c r="TNN146" s="2"/>
      <c r="TNO146" s="2"/>
      <c r="TNP146" s="2"/>
      <c r="TNQ146" s="2"/>
      <c r="TNR146" s="2"/>
      <c r="TNS146" s="2"/>
      <c r="TNT146" s="2"/>
      <c r="TNU146" s="2"/>
      <c r="TNV146" s="2"/>
      <c r="TNW146" s="2"/>
      <c r="TNX146" s="2"/>
      <c r="TNY146" s="2"/>
      <c r="TNZ146" s="2"/>
      <c r="TOA146" s="2"/>
      <c r="TOB146" s="2"/>
      <c r="TOC146" s="2"/>
      <c r="TOD146" s="2"/>
      <c r="TOE146" s="2"/>
      <c r="TOF146" s="2"/>
      <c r="TOG146" s="2"/>
      <c r="TOH146" s="2"/>
      <c r="TOI146" s="2"/>
      <c r="TOJ146" s="2"/>
      <c r="TOK146" s="2"/>
      <c r="TOL146" s="2"/>
      <c r="TOM146" s="2"/>
      <c r="TON146" s="2"/>
      <c r="TOO146" s="2"/>
      <c r="TOP146" s="2"/>
      <c r="TOQ146" s="2"/>
      <c r="TOR146" s="2"/>
      <c r="TOS146" s="2"/>
      <c r="TOT146" s="2"/>
      <c r="TOU146" s="2"/>
      <c r="TOV146" s="2"/>
      <c r="TOW146" s="2"/>
      <c r="TOX146" s="2"/>
      <c r="TOY146" s="2"/>
      <c r="TOZ146" s="2"/>
      <c r="TPA146" s="2"/>
      <c r="TPB146" s="2"/>
      <c r="TPC146" s="2"/>
      <c r="TPD146" s="2"/>
      <c r="TPE146" s="2"/>
      <c r="TPF146" s="2"/>
      <c r="TPG146" s="2"/>
      <c r="TPH146" s="2"/>
      <c r="TPI146" s="2"/>
      <c r="TPJ146" s="2"/>
      <c r="TPK146" s="2"/>
      <c r="TPL146" s="2"/>
      <c r="TPM146" s="2"/>
      <c r="TPN146" s="2"/>
      <c r="TPO146" s="2"/>
      <c r="TPP146" s="2"/>
      <c r="TPQ146" s="2"/>
      <c r="TPR146" s="2"/>
      <c r="TPS146" s="2"/>
      <c r="TPT146" s="2"/>
      <c r="TPU146" s="2"/>
      <c r="TPV146" s="2"/>
      <c r="TPW146" s="2"/>
      <c r="TPX146" s="2"/>
      <c r="TPY146" s="2"/>
      <c r="TPZ146" s="2"/>
      <c r="TQA146" s="2"/>
      <c r="TQB146" s="2"/>
      <c r="TQC146" s="2"/>
      <c r="TQD146" s="2"/>
      <c r="TQE146" s="2"/>
      <c r="TQF146" s="2"/>
      <c r="TQG146" s="2"/>
      <c r="TQH146" s="2"/>
      <c r="TQI146" s="2"/>
      <c r="TQJ146" s="2"/>
      <c r="TQK146" s="2"/>
      <c r="TQL146" s="2"/>
      <c r="TQM146" s="2"/>
      <c r="TQN146" s="2"/>
      <c r="TQO146" s="2"/>
      <c r="TQP146" s="2"/>
      <c r="TQQ146" s="2"/>
      <c r="TQR146" s="2"/>
      <c r="TQS146" s="2"/>
      <c r="TQT146" s="2"/>
      <c r="TQU146" s="2"/>
      <c r="TQV146" s="2"/>
      <c r="TQW146" s="2"/>
      <c r="TQX146" s="2"/>
      <c r="TQY146" s="2"/>
      <c r="TQZ146" s="2"/>
      <c r="TRA146" s="2"/>
      <c r="TRB146" s="2"/>
      <c r="TRC146" s="2"/>
      <c r="TRD146" s="2"/>
      <c r="TRE146" s="2"/>
      <c r="TRF146" s="2"/>
      <c r="TRG146" s="2"/>
      <c r="TRH146" s="2"/>
      <c r="TRI146" s="2"/>
      <c r="TRJ146" s="2"/>
      <c r="TRK146" s="2"/>
      <c r="TRL146" s="2"/>
      <c r="TRM146" s="2"/>
      <c r="TRN146" s="2"/>
      <c r="TRO146" s="2"/>
      <c r="TRP146" s="2"/>
      <c r="TRQ146" s="2"/>
      <c r="TRR146" s="2"/>
      <c r="TRS146" s="2"/>
      <c r="TRT146" s="2"/>
      <c r="TRU146" s="2"/>
      <c r="TRV146" s="2"/>
      <c r="TRW146" s="2"/>
      <c r="TRX146" s="2"/>
      <c r="TRY146" s="2"/>
      <c r="TRZ146" s="2"/>
      <c r="TSA146" s="2"/>
      <c r="TSB146" s="2"/>
      <c r="TSC146" s="2"/>
      <c r="TSD146" s="2"/>
      <c r="TSE146" s="2"/>
      <c r="TSF146" s="2"/>
      <c r="TSG146" s="2"/>
      <c r="TSH146" s="2"/>
      <c r="TSI146" s="2"/>
      <c r="TSJ146" s="2"/>
      <c r="TSK146" s="2"/>
      <c r="TSL146" s="2"/>
      <c r="TSM146" s="2"/>
      <c r="TSN146" s="2"/>
      <c r="TSO146" s="2"/>
      <c r="TSP146" s="2"/>
      <c r="TSQ146" s="2"/>
      <c r="TSR146" s="2"/>
      <c r="TSS146" s="2"/>
      <c r="TST146" s="2"/>
      <c r="TSU146" s="2"/>
      <c r="TSV146" s="2"/>
      <c r="TSW146" s="2"/>
      <c r="TSX146" s="2"/>
      <c r="TSY146" s="2"/>
      <c r="TSZ146" s="2"/>
      <c r="TTA146" s="2"/>
      <c r="TTB146" s="2"/>
      <c r="TTC146" s="2"/>
      <c r="TTD146" s="2"/>
      <c r="TTE146" s="2"/>
      <c r="TTF146" s="2"/>
      <c r="TTG146" s="2"/>
      <c r="TTH146" s="2"/>
      <c r="TTI146" s="2"/>
      <c r="TTJ146" s="2"/>
      <c r="TTK146" s="2"/>
      <c r="TTL146" s="2"/>
      <c r="TTM146" s="2"/>
      <c r="TTN146" s="2"/>
      <c r="TTO146" s="2"/>
      <c r="TTP146" s="2"/>
      <c r="TTQ146" s="2"/>
      <c r="TTR146" s="2"/>
      <c r="TTS146" s="2"/>
      <c r="TTT146" s="2"/>
      <c r="TTU146" s="2"/>
      <c r="TTV146" s="2"/>
      <c r="TTW146" s="2"/>
      <c r="TTX146" s="2"/>
      <c r="TTY146" s="2"/>
      <c r="TTZ146" s="2"/>
      <c r="TUA146" s="2"/>
      <c r="TUB146" s="2"/>
      <c r="TUC146" s="2"/>
      <c r="TUD146" s="2"/>
      <c r="TUE146" s="2"/>
      <c r="TUF146" s="2"/>
      <c r="TUG146" s="2"/>
      <c r="TUH146" s="2"/>
      <c r="TUI146" s="2"/>
      <c r="TUJ146" s="2"/>
      <c r="TUK146" s="2"/>
      <c r="TUL146" s="2"/>
      <c r="TUM146" s="2"/>
      <c r="TUN146" s="2"/>
      <c r="TUO146" s="2"/>
      <c r="TUP146" s="2"/>
      <c r="TUQ146" s="2"/>
      <c r="TUR146" s="2"/>
      <c r="TUS146" s="2"/>
      <c r="TUT146" s="2"/>
      <c r="TUU146" s="2"/>
      <c r="TUV146" s="2"/>
      <c r="TUW146" s="2"/>
      <c r="TUX146" s="2"/>
      <c r="TUY146" s="2"/>
      <c r="TUZ146" s="2"/>
      <c r="TVA146" s="2"/>
      <c r="TVB146" s="2"/>
      <c r="TVC146" s="2"/>
      <c r="TVD146" s="2"/>
      <c r="TVE146" s="2"/>
      <c r="TVF146" s="2"/>
      <c r="TVG146" s="2"/>
      <c r="TVH146" s="2"/>
      <c r="TVI146" s="2"/>
      <c r="TVJ146" s="2"/>
      <c r="TVK146" s="2"/>
      <c r="TVL146" s="2"/>
      <c r="TVM146" s="2"/>
      <c r="TVN146" s="2"/>
      <c r="TVO146" s="2"/>
      <c r="TVP146" s="2"/>
      <c r="TVQ146" s="2"/>
      <c r="TVR146" s="2"/>
      <c r="TVS146" s="2"/>
      <c r="TVT146" s="2"/>
      <c r="TVU146" s="2"/>
      <c r="TVV146" s="2"/>
      <c r="TVW146" s="2"/>
      <c r="TVX146" s="2"/>
      <c r="TVY146" s="2"/>
      <c r="TVZ146" s="2"/>
      <c r="TWA146" s="2"/>
      <c r="TWB146" s="2"/>
      <c r="TWC146" s="2"/>
      <c r="TWD146" s="2"/>
      <c r="TWE146" s="2"/>
      <c r="TWF146" s="2"/>
      <c r="TWG146" s="2"/>
      <c r="TWH146" s="2"/>
      <c r="TWI146" s="2"/>
      <c r="TWJ146" s="2"/>
      <c r="TWK146" s="2"/>
      <c r="TWL146" s="2"/>
      <c r="TWM146" s="2"/>
      <c r="TWN146" s="2"/>
      <c r="TWO146" s="2"/>
      <c r="TWP146" s="2"/>
      <c r="TWQ146" s="2"/>
      <c r="TWR146" s="2"/>
      <c r="TWS146" s="2"/>
      <c r="TWT146" s="2"/>
      <c r="TWU146" s="2"/>
      <c r="TWV146" s="2"/>
      <c r="TWW146" s="2"/>
      <c r="TWX146" s="2"/>
      <c r="TWY146" s="2"/>
      <c r="TWZ146" s="2"/>
      <c r="TXA146" s="2"/>
      <c r="TXB146" s="2"/>
      <c r="TXC146" s="2"/>
      <c r="TXD146" s="2"/>
      <c r="TXE146" s="2"/>
      <c r="TXF146" s="2"/>
      <c r="TXG146" s="2"/>
      <c r="TXH146" s="2"/>
      <c r="TXI146" s="2"/>
      <c r="TXJ146" s="2"/>
      <c r="TXK146" s="2"/>
      <c r="TXL146" s="2"/>
      <c r="TXM146" s="2"/>
      <c r="TXN146" s="2"/>
      <c r="TXO146" s="2"/>
      <c r="TXP146" s="2"/>
      <c r="TXQ146" s="2"/>
      <c r="TXR146" s="2"/>
      <c r="TXS146" s="2"/>
      <c r="TXT146" s="2"/>
      <c r="TXU146" s="2"/>
      <c r="TXV146" s="2"/>
      <c r="TXW146" s="2"/>
      <c r="TXX146" s="2"/>
      <c r="TXY146" s="2"/>
      <c r="TXZ146" s="2"/>
      <c r="TYA146" s="2"/>
      <c r="TYB146" s="2"/>
      <c r="TYC146" s="2"/>
      <c r="TYD146" s="2"/>
      <c r="TYE146" s="2"/>
      <c r="TYF146" s="2"/>
      <c r="TYG146" s="2"/>
      <c r="TYH146" s="2"/>
      <c r="TYI146" s="2"/>
      <c r="TYJ146" s="2"/>
      <c r="TYK146" s="2"/>
      <c r="TYL146" s="2"/>
      <c r="TYM146" s="2"/>
      <c r="TYN146" s="2"/>
      <c r="TYO146" s="2"/>
      <c r="TYP146" s="2"/>
      <c r="TYQ146" s="2"/>
      <c r="TYR146" s="2"/>
      <c r="TYS146" s="2"/>
      <c r="TYT146" s="2"/>
      <c r="TYU146" s="2"/>
      <c r="TYV146" s="2"/>
      <c r="TYW146" s="2"/>
      <c r="TYX146" s="2"/>
      <c r="TYY146" s="2"/>
      <c r="TYZ146" s="2"/>
      <c r="TZA146" s="2"/>
      <c r="TZB146" s="2"/>
      <c r="TZC146" s="2"/>
      <c r="TZD146" s="2"/>
      <c r="TZE146" s="2"/>
      <c r="TZF146" s="2"/>
      <c r="TZG146" s="2"/>
      <c r="TZH146" s="2"/>
      <c r="TZI146" s="2"/>
      <c r="TZJ146" s="2"/>
      <c r="TZK146" s="2"/>
      <c r="TZL146" s="2"/>
      <c r="TZM146" s="2"/>
      <c r="TZN146" s="2"/>
      <c r="TZO146" s="2"/>
      <c r="TZP146" s="2"/>
      <c r="TZQ146" s="2"/>
      <c r="TZR146" s="2"/>
      <c r="TZS146" s="2"/>
      <c r="TZT146" s="2"/>
      <c r="TZU146" s="2"/>
      <c r="TZV146" s="2"/>
      <c r="TZW146" s="2"/>
      <c r="TZX146" s="2"/>
      <c r="TZY146" s="2"/>
      <c r="TZZ146" s="2"/>
      <c r="UAA146" s="2"/>
      <c r="UAB146" s="2"/>
      <c r="UAC146" s="2"/>
      <c r="UAD146" s="2"/>
      <c r="UAE146" s="2"/>
      <c r="UAF146" s="2"/>
      <c r="UAG146" s="2"/>
      <c r="UAH146" s="2"/>
      <c r="UAI146" s="2"/>
      <c r="UAJ146" s="2"/>
      <c r="UAK146" s="2"/>
      <c r="UAL146" s="2"/>
      <c r="UAM146" s="2"/>
      <c r="UAN146" s="2"/>
      <c r="UAO146" s="2"/>
      <c r="UAP146" s="2"/>
      <c r="UAQ146" s="2"/>
      <c r="UAR146" s="2"/>
      <c r="UAS146" s="2"/>
      <c r="UAT146" s="2"/>
      <c r="UAU146" s="2"/>
      <c r="UAV146" s="2"/>
      <c r="UAW146" s="2"/>
      <c r="UAX146" s="2"/>
      <c r="UAY146" s="2"/>
      <c r="UAZ146" s="2"/>
      <c r="UBA146" s="2"/>
      <c r="UBB146" s="2"/>
      <c r="UBC146" s="2"/>
      <c r="UBD146" s="2"/>
      <c r="UBE146" s="2"/>
      <c r="UBF146" s="2"/>
      <c r="UBG146" s="2"/>
      <c r="UBH146" s="2"/>
      <c r="UBI146" s="2"/>
      <c r="UBJ146" s="2"/>
      <c r="UBK146" s="2"/>
      <c r="UBL146" s="2"/>
      <c r="UBM146" s="2"/>
      <c r="UBN146" s="2"/>
      <c r="UBO146" s="2"/>
      <c r="UBP146" s="2"/>
      <c r="UBQ146" s="2"/>
      <c r="UBR146" s="2"/>
      <c r="UBS146" s="2"/>
      <c r="UBT146" s="2"/>
      <c r="UBU146" s="2"/>
      <c r="UBV146" s="2"/>
      <c r="UBW146" s="2"/>
      <c r="UBX146" s="2"/>
      <c r="UBY146" s="2"/>
      <c r="UBZ146" s="2"/>
      <c r="UCA146" s="2"/>
      <c r="UCB146" s="2"/>
      <c r="UCC146" s="2"/>
      <c r="UCD146" s="2"/>
      <c r="UCE146" s="2"/>
      <c r="UCF146" s="2"/>
      <c r="UCG146" s="2"/>
      <c r="UCH146" s="2"/>
      <c r="UCI146" s="2"/>
      <c r="UCJ146" s="2"/>
      <c r="UCK146" s="2"/>
      <c r="UCL146" s="2"/>
      <c r="UCM146" s="2"/>
      <c r="UCN146" s="2"/>
      <c r="UCO146" s="2"/>
      <c r="UCP146" s="2"/>
      <c r="UCQ146" s="2"/>
      <c r="UCR146" s="2"/>
      <c r="UCS146" s="2"/>
      <c r="UCT146" s="2"/>
      <c r="UCU146" s="2"/>
      <c r="UCV146" s="2"/>
      <c r="UCW146" s="2"/>
      <c r="UCX146" s="2"/>
      <c r="UCY146" s="2"/>
      <c r="UCZ146" s="2"/>
      <c r="UDA146" s="2"/>
      <c r="UDB146" s="2"/>
      <c r="UDC146" s="2"/>
      <c r="UDD146" s="2"/>
      <c r="UDE146" s="2"/>
      <c r="UDF146" s="2"/>
      <c r="UDG146" s="2"/>
      <c r="UDH146" s="2"/>
      <c r="UDI146" s="2"/>
      <c r="UDJ146" s="2"/>
      <c r="UDK146" s="2"/>
      <c r="UDL146" s="2"/>
      <c r="UDM146" s="2"/>
      <c r="UDN146" s="2"/>
      <c r="UDO146" s="2"/>
      <c r="UDP146" s="2"/>
      <c r="UDQ146" s="2"/>
      <c r="UDR146" s="2"/>
      <c r="UDS146" s="2"/>
      <c r="UDT146" s="2"/>
      <c r="UDU146" s="2"/>
      <c r="UDV146" s="2"/>
      <c r="UDW146" s="2"/>
      <c r="UDX146" s="2"/>
      <c r="UDY146" s="2"/>
      <c r="UDZ146" s="2"/>
      <c r="UEA146" s="2"/>
      <c r="UEB146" s="2"/>
      <c r="UEC146" s="2"/>
      <c r="UED146" s="2"/>
      <c r="UEE146" s="2"/>
      <c r="UEF146" s="2"/>
      <c r="UEG146" s="2"/>
      <c r="UEH146" s="2"/>
      <c r="UEI146" s="2"/>
      <c r="UEJ146" s="2"/>
      <c r="UEK146" s="2"/>
      <c r="UEL146" s="2"/>
      <c r="UEM146" s="2"/>
      <c r="UEN146" s="2"/>
      <c r="UEO146" s="2"/>
      <c r="UEP146" s="2"/>
      <c r="UEQ146" s="2"/>
      <c r="UER146" s="2"/>
      <c r="UES146" s="2"/>
      <c r="UET146" s="2"/>
      <c r="UEU146" s="2"/>
      <c r="UEV146" s="2"/>
      <c r="UEW146" s="2"/>
      <c r="UEX146" s="2"/>
      <c r="UEY146" s="2"/>
      <c r="UEZ146" s="2"/>
      <c r="UFA146" s="2"/>
      <c r="UFB146" s="2"/>
      <c r="UFC146" s="2"/>
      <c r="UFD146" s="2"/>
      <c r="UFE146" s="2"/>
      <c r="UFF146" s="2"/>
      <c r="UFG146" s="2"/>
      <c r="UFH146" s="2"/>
      <c r="UFI146" s="2"/>
      <c r="UFJ146" s="2"/>
      <c r="UFK146" s="2"/>
      <c r="UFL146" s="2"/>
      <c r="UFM146" s="2"/>
      <c r="UFN146" s="2"/>
      <c r="UFO146" s="2"/>
      <c r="UFP146" s="2"/>
      <c r="UFQ146" s="2"/>
      <c r="UFR146" s="2"/>
      <c r="UFS146" s="2"/>
      <c r="UFT146" s="2"/>
      <c r="UFU146" s="2"/>
      <c r="UFV146" s="2"/>
      <c r="UFW146" s="2"/>
      <c r="UFX146" s="2"/>
      <c r="UFY146" s="2"/>
      <c r="UFZ146" s="2"/>
      <c r="UGA146" s="2"/>
      <c r="UGB146" s="2"/>
      <c r="UGC146" s="2"/>
      <c r="UGD146" s="2"/>
      <c r="UGE146" s="2"/>
      <c r="UGF146" s="2"/>
      <c r="UGG146" s="2"/>
      <c r="UGH146" s="2"/>
      <c r="UGI146" s="2"/>
      <c r="UGJ146" s="2"/>
      <c r="UGK146" s="2"/>
      <c r="UGL146" s="2"/>
      <c r="UGM146" s="2"/>
      <c r="UGN146" s="2"/>
      <c r="UGO146" s="2"/>
      <c r="UGP146" s="2"/>
      <c r="UGQ146" s="2"/>
      <c r="UGR146" s="2"/>
      <c r="UGS146" s="2"/>
      <c r="UGT146" s="2"/>
      <c r="UGU146" s="2"/>
      <c r="UGV146" s="2"/>
      <c r="UGW146" s="2"/>
      <c r="UGX146" s="2"/>
      <c r="UGY146" s="2"/>
      <c r="UGZ146" s="2"/>
      <c r="UHA146" s="2"/>
      <c r="UHB146" s="2"/>
      <c r="UHC146" s="2"/>
      <c r="UHD146" s="2"/>
      <c r="UHE146" s="2"/>
      <c r="UHF146" s="2"/>
      <c r="UHG146" s="2"/>
      <c r="UHH146" s="2"/>
      <c r="UHI146" s="2"/>
      <c r="UHJ146" s="2"/>
      <c r="UHK146" s="2"/>
      <c r="UHL146" s="2"/>
      <c r="UHM146" s="2"/>
      <c r="UHN146" s="2"/>
      <c r="UHO146" s="2"/>
      <c r="UHP146" s="2"/>
      <c r="UHQ146" s="2"/>
      <c r="UHR146" s="2"/>
      <c r="UHS146" s="2"/>
      <c r="UHT146" s="2"/>
      <c r="UHU146" s="2"/>
      <c r="UHV146" s="2"/>
      <c r="UHW146" s="2"/>
      <c r="UHX146" s="2"/>
      <c r="UHY146" s="2"/>
      <c r="UHZ146" s="2"/>
      <c r="UIA146" s="2"/>
      <c r="UIB146" s="2"/>
      <c r="UIC146" s="2"/>
      <c r="UID146" s="2"/>
      <c r="UIE146" s="2"/>
      <c r="UIF146" s="2"/>
      <c r="UIG146" s="2"/>
      <c r="UIH146" s="2"/>
      <c r="UII146" s="2"/>
      <c r="UIJ146" s="2"/>
      <c r="UIK146" s="2"/>
      <c r="UIL146" s="2"/>
      <c r="UIM146" s="2"/>
      <c r="UIN146" s="2"/>
      <c r="UIO146" s="2"/>
      <c r="UIP146" s="2"/>
      <c r="UIQ146" s="2"/>
      <c r="UIR146" s="2"/>
      <c r="UIS146" s="2"/>
      <c r="UIT146" s="2"/>
      <c r="UIU146" s="2"/>
      <c r="UIV146" s="2"/>
      <c r="UIW146" s="2"/>
      <c r="UIX146" s="2"/>
      <c r="UIY146" s="2"/>
      <c r="UIZ146" s="2"/>
      <c r="UJA146" s="2"/>
      <c r="UJB146" s="2"/>
      <c r="UJC146" s="2"/>
      <c r="UJD146" s="2"/>
      <c r="UJE146" s="2"/>
      <c r="UJF146" s="2"/>
      <c r="UJG146" s="2"/>
      <c r="UJH146" s="2"/>
      <c r="UJI146" s="2"/>
      <c r="UJJ146" s="2"/>
      <c r="UJK146" s="2"/>
      <c r="UJL146" s="2"/>
      <c r="UJM146" s="2"/>
      <c r="UJN146" s="2"/>
      <c r="UJO146" s="2"/>
      <c r="UJP146" s="2"/>
      <c r="UJQ146" s="2"/>
      <c r="UJR146" s="2"/>
      <c r="UJS146" s="2"/>
      <c r="UJT146" s="2"/>
      <c r="UJU146" s="2"/>
      <c r="UJV146" s="2"/>
      <c r="UJW146" s="2"/>
      <c r="UJX146" s="2"/>
      <c r="UJY146" s="2"/>
      <c r="UJZ146" s="2"/>
      <c r="UKA146" s="2"/>
      <c r="UKB146" s="2"/>
      <c r="UKC146" s="2"/>
      <c r="UKD146" s="2"/>
      <c r="UKE146" s="2"/>
      <c r="UKF146" s="2"/>
      <c r="UKG146" s="2"/>
      <c r="UKH146" s="2"/>
      <c r="UKI146" s="2"/>
      <c r="UKJ146" s="2"/>
      <c r="UKK146" s="2"/>
      <c r="UKL146" s="2"/>
      <c r="UKM146" s="2"/>
      <c r="UKN146" s="2"/>
      <c r="UKO146" s="2"/>
      <c r="UKP146" s="2"/>
      <c r="UKQ146" s="2"/>
      <c r="UKR146" s="2"/>
      <c r="UKS146" s="2"/>
      <c r="UKT146" s="2"/>
      <c r="UKU146" s="2"/>
      <c r="UKV146" s="2"/>
      <c r="UKW146" s="2"/>
      <c r="UKX146" s="2"/>
      <c r="UKY146" s="2"/>
      <c r="UKZ146" s="2"/>
      <c r="ULA146" s="2"/>
      <c r="ULB146" s="2"/>
      <c r="ULC146" s="2"/>
      <c r="ULD146" s="2"/>
      <c r="ULE146" s="2"/>
      <c r="ULF146" s="2"/>
      <c r="ULG146" s="2"/>
      <c r="ULH146" s="2"/>
      <c r="ULI146" s="2"/>
      <c r="ULJ146" s="2"/>
      <c r="ULK146" s="2"/>
      <c r="ULL146" s="2"/>
      <c r="ULM146" s="2"/>
      <c r="ULN146" s="2"/>
      <c r="ULO146" s="2"/>
      <c r="ULP146" s="2"/>
      <c r="ULQ146" s="2"/>
      <c r="ULR146" s="2"/>
      <c r="ULS146" s="2"/>
      <c r="ULT146" s="2"/>
      <c r="ULU146" s="2"/>
      <c r="ULV146" s="2"/>
      <c r="ULW146" s="2"/>
      <c r="ULX146" s="2"/>
      <c r="ULY146" s="2"/>
      <c r="ULZ146" s="2"/>
      <c r="UMA146" s="2"/>
      <c r="UMB146" s="2"/>
      <c r="UMC146" s="2"/>
      <c r="UMD146" s="2"/>
      <c r="UME146" s="2"/>
      <c r="UMF146" s="2"/>
      <c r="UMG146" s="2"/>
      <c r="UMH146" s="2"/>
      <c r="UMI146" s="2"/>
      <c r="UMJ146" s="2"/>
      <c r="UMK146" s="2"/>
      <c r="UML146" s="2"/>
      <c r="UMM146" s="2"/>
      <c r="UMN146" s="2"/>
      <c r="UMO146" s="2"/>
      <c r="UMP146" s="2"/>
      <c r="UMQ146" s="2"/>
      <c r="UMR146" s="2"/>
      <c r="UMS146" s="2"/>
      <c r="UMT146" s="2"/>
      <c r="UMU146" s="2"/>
      <c r="UMV146" s="2"/>
      <c r="UMW146" s="2"/>
      <c r="UMX146" s="2"/>
      <c r="UMY146" s="2"/>
      <c r="UMZ146" s="2"/>
      <c r="UNA146" s="2"/>
      <c r="UNB146" s="2"/>
      <c r="UNC146" s="2"/>
      <c r="UND146" s="2"/>
      <c r="UNE146" s="2"/>
      <c r="UNF146" s="2"/>
      <c r="UNG146" s="2"/>
      <c r="UNH146" s="2"/>
      <c r="UNI146" s="2"/>
      <c r="UNJ146" s="2"/>
      <c r="UNK146" s="2"/>
      <c r="UNL146" s="2"/>
      <c r="UNM146" s="2"/>
      <c r="UNN146" s="2"/>
      <c r="UNO146" s="2"/>
      <c r="UNP146" s="2"/>
      <c r="UNQ146" s="2"/>
      <c r="UNR146" s="2"/>
      <c r="UNS146" s="2"/>
      <c r="UNT146" s="2"/>
      <c r="UNU146" s="2"/>
      <c r="UNV146" s="2"/>
      <c r="UNW146" s="2"/>
      <c r="UNX146" s="2"/>
      <c r="UNY146" s="2"/>
      <c r="UNZ146" s="2"/>
      <c r="UOA146" s="2"/>
      <c r="UOB146" s="2"/>
      <c r="UOC146" s="2"/>
      <c r="UOD146" s="2"/>
      <c r="UOE146" s="2"/>
      <c r="UOF146" s="2"/>
      <c r="UOG146" s="2"/>
      <c r="UOH146" s="2"/>
      <c r="UOI146" s="2"/>
      <c r="UOJ146" s="2"/>
      <c r="UOK146" s="2"/>
      <c r="UOL146" s="2"/>
      <c r="UOM146" s="2"/>
      <c r="UON146" s="2"/>
      <c r="UOO146" s="2"/>
      <c r="UOP146" s="2"/>
      <c r="UOQ146" s="2"/>
      <c r="UOR146" s="2"/>
      <c r="UOS146" s="2"/>
      <c r="UOT146" s="2"/>
      <c r="UOU146" s="2"/>
      <c r="UOV146" s="2"/>
      <c r="UOW146" s="2"/>
      <c r="UOX146" s="2"/>
      <c r="UOY146" s="2"/>
      <c r="UOZ146" s="2"/>
      <c r="UPA146" s="2"/>
      <c r="UPB146" s="2"/>
      <c r="UPC146" s="2"/>
      <c r="UPD146" s="2"/>
      <c r="UPE146" s="2"/>
      <c r="UPF146" s="2"/>
      <c r="UPG146" s="2"/>
      <c r="UPH146" s="2"/>
      <c r="UPI146" s="2"/>
      <c r="UPJ146" s="2"/>
      <c r="UPK146" s="2"/>
      <c r="UPL146" s="2"/>
      <c r="UPM146" s="2"/>
      <c r="UPN146" s="2"/>
      <c r="UPO146" s="2"/>
      <c r="UPP146" s="2"/>
      <c r="UPQ146" s="2"/>
      <c r="UPR146" s="2"/>
      <c r="UPS146" s="2"/>
      <c r="UPT146" s="2"/>
      <c r="UPU146" s="2"/>
      <c r="UPV146" s="2"/>
      <c r="UPW146" s="2"/>
      <c r="UPX146" s="2"/>
      <c r="UPY146" s="2"/>
      <c r="UPZ146" s="2"/>
      <c r="UQA146" s="2"/>
      <c r="UQB146" s="2"/>
      <c r="UQC146" s="2"/>
      <c r="UQD146" s="2"/>
      <c r="UQE146" s="2"/>
      <c r="UQF146" s="2"/>
      <c r="UQG146" s="2"/>
      <c r="UQH146" s="2"/>
      <c r="UQI146" s="2"/>
      <c r="UQJ146" s="2"/>
      <c r="UQK146" s="2"/>
      <c r="UQL146" s="2"/>
      <c r="UQM146" s="2"/>
      <c r="UQN146" s="2"/>
      <c r="UQO146" s="2"/>
      <c r="UQP146" s="2"/>
      <c r="UQQ146" s="2"/>
      <c r="UQR146" s="2"/>
      <c r="UQS146" s="2"/>
      <c r="UQT146" s="2"/>
      <c r="UQU146" s="2"/>
      <c r="UQV146" s="2"/>
      <c r="UQW146" s="2"/>
      <c r="UQX146" s="2"/>
      <c r="UQY146" s="2"/>
      <c r="UQZ146" s="2"/>
      <c r="URA146" s="2"/>
      <c r="URB146" s="2"/>
      <c r="URC146" s="2"/>
      <c r="URD146" s="2"/>
      <c r="URE146" s="2"/>
      <c r="URF146" s="2"/>
      <c r="URG146" s="2"/>
      <c r="URH146" s="2"/>
      <c r="URI146" s="2"/>
      <c r="URJ146" s="2"/>
      <c r="URK146" s="2"/>
      <c r="URL146" s="2"/>
      <c r="URM146" s="2"/>
      <c r="URN146" s="2"/>
      <c r="URO146" s="2"/>
      <c r="URP146" s="2"/>
      <c r="URQ146" s="2"/>
      <c r="URR146" s="2"/>
      <c r="URS146" s="2"/>
      <c r="URT146" s="2"/>
      <c r="URU146" s="2"/>
      <c r="URV146" s="2"/>
      <c r="URW146" s="2"/>
      <c r="URX146" s="2"/>
      <c r="URY146" s="2"/>
      <c r="URZ146" s="2"/>
      <c r="USA146" s="2"/>
      <c r="USB146" s="2"/>
      <c r="USC146" s="2"/>
      <c r="USD146" s="2"/>
      <c r="USE146" s="2"/>
      <c r="USF146" s="2"/>
      <c r="USG146" s="2"/>
      <c r="USH146" s="2"/>
      <c r="USI146" s="2"/>
      <c r="USJ146" s="2"/>
      <c r="USK146" s="2"/>
      <c r="USL146" s="2"/>
      <c r="USM146" s="2"/>
      <c r="USN146" s="2"/>
      <c r="USO146" s="2"/>
      <c r="USP146" s="2"/>
      <c r="USQ146" s="2"/>
      <c r="USR146" s="2"/>
      <c r="USS146" s="2"/>
      <c r="UST146" s="2"/>
      <c r="USU146" s="2"/>
      <c r="USV146" s="2"/>
      <c r="USW146" s="2"/>
      <c r="USX146" s="2"/>
      <c r="USY146" s="2"/>
      <c r="USZ146" s="2"/>
      <c r="UTA146" s="2"/>
      <c r="UTB146" s="2"/>
      <c r="UTC146" s="2"/>
      <c r="UTD146" s="2"/>
      <c r="UTE146" s="2"/>
      <c r="UTF146" s="2"/>
      <c r="UTG146" s="2"/>
      <c r="UTH146" s="2"/>
      <c r="UTI146" s="2"/>
      <c r="UTJ146" s="2"/>
      <c r="UTK146" s="2"/>
      <c r="UTL146" s="2"/>
      <c r="UTM146" s="2"/>
      <c r="UTN146" s="2"/>
      <c r="UTO146" s="2"/>
      <c r="UTP146" s="2"/>
      <c r="UTQ146" s="2"/>
      <c r="UTR146" s="2"/>
      <c r="UTS146" s="2"/>
      <c r="UTT146" s="2"/>
      <c r="UTU146" s="2"/>
      <c r="UTV146" s="2"/>
      <c r="UTW146" s="2"/>
      <c r="UTX146" s="2"/>
      <c r="UTY146" s="2"/>
      <c r="UTZ146" s="2"/>
      <c r="UUA146" s="2"/>
      <c r="UUB146" s="2"/>
      <c r="UUC146" s="2"/>
      <c r="UUD146" s="2"/>
      <c r="UUE146" s="2"/>
      <c r="UUF146" s="2"/>
      <c r="UUG146" s="2"/>
      <c r="UUH146" s="2"/>
      <c r="UUI146" s="2"/>
      <c r="UUJ146" s="2"/>
      <c r="UUK146" s="2"/>
      <c r="UUL146" s="2"/>
      <c r="UUM146" s="2"/>
      <c r="UUN146" s="2"/>
      <c r="UUO146" s="2"/>
      <c r="UUP146" s="2"/>
      <c r="UUQ146" s="2"/>
      <c r="UUR146" s="2"/>
      <c r="UUS146" s="2"/>
      <c r="UUT146" s="2"/>
      <c r="UUU146" s="2"/>
      <c r="UUV146" s="2"/>
      <c r="UUW146" s="2"/>
      <c r="UUX146" s="2"/>
      <c r="UUY146" s="2"/>
      <c r="UUZ146" s="2"/>
      <c r="UVA146" s="2"/>
      <c r="UVB146" s="2"/>
      <c r="UVC146" s="2"/>
      <c r="UVD146" s="2"/>
      <c r="UVE146" s="2"/>
      <c r="UVF146" s="2"/>
      <c r="UVG146" s="2"/>
      <c r="UVH146" s="2"/>
      <c r="UVI146" s="2"/>
      <c r="UVJ146" s="2"/>
      <c r="UVK146" s="2"/>
      <c r="UVL146" s="2"/>
      <c r="UVM146" s="2"/>
      <c r="UVN146" s="2"/>
      <c r="UVO146" s="2"/>
      <c r="UVP146" s="2"/>
      <c r="UVQ146" s="2"/>
      <c r="UVR146" s="2"/>
      <c r="UVS146" s="2"/>
      <c r="UVT146" s="2"/>
      <c r="UVU146" s="2"/>
      <c r="UVV146" s="2"/>
      <c r="UVW146" s="2"/>
      <c r="UVX146" s="2"/>
      <c r="UVY146" s="2"/>
      <c r="UVZ146" s="2"/>
      <c r="UWA146" s="2"/>
      <c r="UWB146" s="2"/>
      <c r="UWC146" s="2"/>
      <c r="UWD146" s="2"/>
      <c r="UWE146" s="2"/>
      <c r="UWF146" s="2"/>
      <c r="UWG146" s="2"/>
      <c r="UWH146" s="2"/>
      <c r="UWI146" s="2"/>
      <c r="UWJ146" s="2"/>
      <c r="UWK146" s="2"/>
      <c r="UWL146" s="2"/>
      <c r="UWM146" s="2"/>
      <c r="UWN146" s="2"/>
      <c r="UWO146" s="2"/>
      <c r="UWP146" s="2"/>
      <c r="UWQ146" s="2"/>
      <c r="UWR146" s="2"/>
      <c r="UWS146" s="2"/>
      <c r="UWT146" s="2"/>
      <c r="UWU146" s="2"/>
      <c r="UWV146" s="2"/>
      <c r="UWW146" s="2"/>
      <c r="UWX146" s="2"/>
      <c r="UWY146" s="2"/>
      <c r="UWZ146" s="2"/>
      <c r="UXA146" s="2"/>
      <c r="UXB146" s="2"/>
      <c r="UXC146" s="2"/>
      <c r="UXD146" s="2"/>
      <c r="UXE146" s="2"/>
      <c r="UXF146" s="2"/>
      <c r="UXG146" s="2"/>
      <c r="UXH146" s="2"/>
      <c r="UXI146" s="2"/>
      <c r="UXJ146" s="2"/>
      <c r="UXK146" s="2"/>
      <c r="UXL146" s="2"/>
      <c r="UXM146" s="2"/>
      <c r="UXN146" s="2"/>
      <c r="UXO146" s="2"/>
      <c r="UXP146" s="2"/>
      <c r="UXQ146" s="2"/>
      <c r="UXR146" s="2"/>
      <c r="UXS146" s="2"/>
      <c r="UXT146" s="2"/>
      <c r="UXU146" s="2"/>
      <c r="UXV146" s="2"/>
      <c r="UXW146" s="2"/>
      <c r="UXX146" s="2"/>
      <c r="UXY146" s="2"/>
      <c r="UXZ146" s="2"/>
      <c r="UYA146" s="2"/>
      <c r="UYB146" s="2"/>
      <c r="UYC146" s="2"/>
      <c r="UYD146" s="2"/>
      <c r="UYE146" s="2"/>
      <c r="UYF146" s="2"/>
      <c r="UYG146" s="2"/>
      <c r="UYH146" s="2"/>
      <c r="UYI146" s="2"/>
      <c r="UYJ146" s="2"/>
      <c r="UYK146" s="2"/>
      <c r="UYL146" s="2"/>
      <c r="UYM146" s="2"/>
      <c r="UYN146" s="2"/>
      <c r="UYO146" s="2"/>
      <c r="UYP146" s="2"/>
      <c r="UYQ146" s="2"/>
      <c r="UYR146" s="2"/>
      <c r="UYS146" s="2"/>
      <c r="UYT146" s="2"/>
      <c r="UYU146" s="2"/>
      <c r="UYV146" s="2"/>
      <c r="UYW146" s="2"/>
      <c r="UYX146" s="2"/>
      <c r="UYY146" s="2"/>
      <c r="UYZ146" s="2"/>
      <c r="UZA146" s="2"/>
      <c r="UZB146" s="2"/>
      <c r="UZC146" s="2"/>
      <c r="UZD146" s="2"/>
      <c r="UZE146" s="2"/>
      <c r="UZF146" s="2"/>
      <c r="UZG146" s="2"/>
      <c r="UZH146" s="2"/>
      <c r="UZI146" s="2"/>
      <c r="UZJ146" s="2"/>
      <c r="UZK146" s="2"/>
      <c r="UZL146" s="2"/>
      <c r="UZM146" s="2"/>
      <c r="UZN146" s="2"/>
      <c r="UZO146" s="2"/>
      <c r="UZP146" s="2"/>
      <c r="UZQ146" s="2"/>
      <c r="UZR146" s="2"/>
      <c r="UZS146" s="2"/>
      <c r="UZT146" s="2"/>
      <c r="UZU146" s="2"/>
      <c r="UZV146" s="2"/>
      <c r="UZW146" s="2"/>
      <c r="UZX146" s="2"/>
      <c r="UZY146" s="2"/>
      <c r="UZZ146" s="2"/>
      <c r="VAA146" s="2"/>
      <c r="VAB146" s="2"/>
      <c r="VAC146" s="2"/>
      <c r="VAD146" s="2"/>
      <c r="VAE146" s="2"/>
      <c r="VAF146" s="2"/>
      <c r="VAG146" s="2"/>
      <c r="VAH146" s="2"/>
      <c r="VAI146" s="2"/>
      <c r="VAJ146" s="2"/>
      <c r="VAK146" s="2"/>
      <c r="VAL146" s="2"/>
      <c r="VAM146" s="2"/>
      <c r="VAN146" s="2"/>
      <c r="VAO146" s="2"/>
      <c r="VAP146" s="2"/>
      <c r="VAQ146" s="2"/>
      <c r="VAR146" s="2"/>
      <c r="VAS146" s="2"/>
      <c r="VAT146" s="2"/>
      <c r="VAU146" s="2"/>
      <c r="VAV146" s="2"/>
      <c r="VAW146" s="2"/>
      <c r="VAX146" s="2"/>
      <c r="VAY146" s="2"/>
      <c r="VAZ146" s="2"/>
      <c r="VBA146" s="2"/>
      <c r="VBB146" s="2"/>
      <c r="VBC146" s="2"/>
      <c r="VBD146" s="2"/>
      <c r="VBE146" s="2"/>
      <c r="VBF146" s="2"/>
      <c r="VBG146" s="2"/>
      <c r="VBH146" s="2"/>
      <c r="VBI146" s="2"/>
      <c r="VBJ146" s="2"/>
      <c r="VBK146" s="2"/>
      <c r="VBL146" s="2"/>
      <c r="VBM146" s="2"/>
      <c r="VBN146" s="2"/>
      <c r="VBO146" s="2"/>
      <c r="VBP146" s="2"/>
      <c r="VBQ146" s="2"/>
      <c r="VBR146" s="2"/>
      <c r="VBS146" s="2"/>
      <c r="VBT146" s="2"/>
      <c r="VBU146" s="2"/>
      <c r="VBV146" s="2"/>
      <c r="VBW146" s="2"/>
      <c r="VBX146" s="2"/>
      <c r="VBY146" s="2"/>
      <c r="VBZ146" s="2"/>
      <c r="VCA146" s="2"/>
      <c r="VCB146" s="2"/>
      <c r="VCC146" s="2"/>
      <c r="VCD146" s="2"/>
      <c r="VCE146" s="2"/>
      <c r="VCF146" s="2"/>
      <c r="VCG146" s="2"/>
      <c r="VCH146" s="2"/>
      <c r="VCI146" s="2"/>
      <c r="VCJ146" s="2"/>
      <c r="VCK146" s="2"/>
      <c r="VCL146" s="2"/>
      <c r="VCM146" s="2"/>
      <c r="VCN146" s="2"/>
      <c r="VCO146" s="2"/>
      <c r="VCP146" s="2"/>
      <c r="VCQ146" s="2"/>
      <c r="VCR146" s="2"/>
      <c r="VCS146" s="2"/>
      <c r="VCT146" s="2"/>
      <c r="VCU146" s="2"/>
      <c r="VCV146" s="2"/>
      <c r="VCW146" s="2"/>
      <c r="VCX146" s="2"/>
      <c r="VCY146" s="2"/>
      <c r="VCZ146" s="2"/>
      <c r="VDA146" s="2"/>
      <c r="VDB146" s="2"/>
      <c r="VDC146" s="2"/>
      <c r="VDD146" s="2"/>
      <c r="VDE146" s="2"/>
      <c r="VDF146" s="2"/>
      <c r="VDG146" s="2"/>
      <c r="VDH146" s="2"/>
      <c r="VDI146" s="2"/>
      <c r="VDJ146" s="2"/>
      <c r="VDK146" s="2"/>
      <c r="VDL146" s="2"/>
      <c r="VDM146" s="2"/>
      <c r="VDN146" s="2"/>
      <c r="VDO146" s="2"/>
      <c r="VDP146" s="2"/>
      <c r="VDQ146" s="2"/>
      <c r="VDR146" s="2"/>
      <c r="VDS146" s="2"/>
      <c r="VDT146" s="2"/>
      <c r="VDU146" s="2"/>
      <c r="VDV146" s="2"/>
      <c r="VDW146" s="2"/>
      <c r="VDX146" s="2"/>
      <c r="VDY146" s="2"/>
      <c r="VDZ146" s="2"/>
      <c r="VEA146" s="2"/>
      <c r="VEB146" s="2"/>
      <c r="VEC146" s="2"/>
      <c r="VED146" s="2"/>
      <c r="VEE146" s="2"/>
      <c r="VEF146" s="2"/>
      <c r="VEG146" s="2"/>
      <c r="VEH146" s="2"/>
      <c r="VEI146" s="2"/>
      <c r="VEJ146" s="2"/>
      <c r="VEK146" s="2"/>
      <c r="VEL146" s="2"/>
      <c r="VEM146" s="2"/>
      <c r="VEN146" s="2"/>
      <c r="VEO146" s="2"/>
      <c r="VEP146" s="2"/>
      <c r="VEQ146" s="2"/>
      <c r="VER146" s="2"/>
      <c r="VES146" s="2"/>
      <c r="VET146" s="2"/>
      <c r="VEU146" s="2"/>
      <c r="VEV146" s="2"/>
      <c r="VEW146" s="2"/>
      <c r="VEX146" s="2"/>
      <c r="VEY146" s="2"/>
      <c r="VEZ146" s="2"/>
      <c r="VFA146" s="2"/>
      <c r="VFB146" s="2"/>
      <c r="VFC146" s="2"/>
      <c r="VFD146" s="2"/>
      <c r="VFE146" s="2"/>
      <c r="VFF146" s="2"/>
      <c r="VFG146" s="2"/>
      <c r="VFH146" s="2"/>
      <c r="VFI146" s="2"/>
      <c r="VFJ146" s="2"/>
      <c r="VFK146" s="2"/>
      <c r="VFL146" s="2"/>
      <c r="VFM146" s="2"/>
      <c r="VFN146" s="2"/>
      <c r="VFO146" s="2"/>
      <c r="VFP146" s="2"/>
      <c r="VFQ146" s="2"/>
      <c r="VFR146" s="2"/>
      <c r="VFS146" s="2"/>
      <c r="VFT146" s="2"/>
      <c r="VFU146" s="2"/>
      <c r="VFV146" s="2"/>
      <c r="VFW146" s="2"/>
      <c r="VFX146" s="2"/>
      <c r="VFY146" s="2"/>
      <c r="VFZ146" s="2"/>
      <c r="VGA146" s="2"/>
      <c r="VGB146" s="2"/>
      <c r="VGC146" s="2"/>
      <c r="VGD146" s="2"/>
      <c r="VGE146" s="2"/>
      <c r="VGF146" s="2"/>
      <c r="VGG146" s="2"/>
      <c r="VGH146" s="2"/>
      <c r="VGI146" s="2"/>
      <c r="VGJ146" s="2"/>
      <c r="VGK146" s="2"/>
      <c r="VGL146" s="2"/>
      <c r="VGM146" s="2"/>
      <c r="VGN146" s="2"/>
      <c r="VGO146" s="2"/>
      <c r="VGP146" s="2"/>
      <c r="VGQ146" s="2"/>
      <c r="VGR146" s="2"/>
      <c r="VGS146" s="2"/>
      <c r="VGT146" s="2"/>
      <c r="VGU146" s="2"/>
      <c r="VGV146" s="2"/>
      <c r="VGW146" s="2"/>
      <c r="VGX146" s="2"/>
      <c r="VGY146" s="2"/>
      <c r="VGZ146" s="2"/>
      <c r="VHA146" s="2"/>
      <c r="VHB146" s="2"/>
      <c r="VHC146" s="2"/>
      <c r="VHD146" s="2"/>
      <c r="VHE146" s="2"/>
      <c r="VHF146" s="2"/>
      <c r="VHG146" s="2"/>
      <c r="VHH146" s="2"/>
      <c r="VHI146" s="2"/>
      <c r="VHJ146" s="2"/>
      <c r="VHK146" s="2"/>
      <c r="VHL146" s="2"/>
      <c r="VHM146" s="2"/>
      <c r="VHN146" s="2"/>
      <c r="VHO146" s="2"/>
      <c r="VHP146" s="2"/>
      <c r="VHQ146" s="2"/>
      <c r="VHR146" s="2"/>
      <c r="VHS146" s="2"/>
      <c r="VHT146" s="2"/>
      <c r="VHU146" s="2"/>
      <c r="VHV146" s="2"/>
      <c r="VHW146" s="2"/>
      <c r="VHX146" s="2"/>
      <c r="VHY146" s="2"/>
      <c r="VHZ146" s="2"/>
      <c r="VIA146" s="2"/>
      <c r="VIB146" s="2"/>
      <c r="VIC146" s="2"/>
      <c r="VID146" s="2"/>
      <c r="VIE146" s="2"/>
      <c r="VIF146" s="2"/>
      <c r="VIG146" s="2"/>
      <c r="VIH146" s="2"/>
      <c r="VII146" s="2"/>
      <c r="VIJ146" s="2"/>
      <c r="VIK146" s="2"/>
      <c r="VIL146" s="2"/>
      <c r="VIM146" s="2"/>
      <c r="VIN146" s="2"/>
      <c r="VIO146" s="2"/>
      <c r="VIP146" s="2"/>
      <c r="VIQ146" s="2"/>
      <c r="VIR146" s="2"/>
      <c r="VIS146" s="2"/>
      <c r="VIT146" s="2"/>
      <c r="VIU146" s="2"/>
      <c r="VIV146" s="2"/>
      <c r="VIW146" s="2"/>
      <c r="VIX146" s="2"/>
      <c r="VIY146" s="2"/>
      <c r="VIZ146" s="2"/>
      <c r="VJA146" s="2"/>
      <c r="VJB146" s="2"/>
      <c r="VJC146" s="2"/>
      <c r="VJD146" s="2"/>
      <c r="VJE146" s="2"/>
      <c r="VJF146" s="2"/>
      <c r="VJG146" s="2"/>
      <c r="VJH146" s="2"/>
      <c r="VJI146" s="2"/>
      <c r="VJJ146" s="2"/>
      <c r="VJK146" s="2"/>
      <c r="VJL146" s="2"/>
      <c r="VJM146" s="2"/>
      <c r="VJN146" s="2"/>
      <c r="VJO146" s="2"/>
      <c r="VJP146" s="2"/>
      <c r="VJQ146" s="2"/>
      <c r="VJR146" s="2"/>
      <c r="VJS146" s="2"/>
      <c r="VJT146" s="2"/>
      <c r="VJU146" s="2"/>
      <c r="VJV146" s="2"/>
      <c r="VJW146" s="2"/>
      <c r="VJX146" s="2"/>
      <c r="VJY146" s="2"/>
      <c r="VJZ146" s="2"/>
      <c r="VKA146" s="2"/>
      <c r="VKB146" s="2"/>
      <c r="VKC146" s="2"/>
      <c r="VKD146" s="2"/>
      <c r="VKE146" s="2"/>
      <c r="VKF146" s="2"/>
      <c r="VKG146" s="2"/>
      <c r="VKH146" s="2"/>
      <c r="VKI146" s="2"/>
      <c r="VKJ146" s="2"/>
      <c r="VKK146" s="2"/>
      <c r="VKL146" s="2"/>
      <c r="VKM146" s="2"/>
      <c r="VKN146" s="2"/>
      <c r="VKO146" s="2"/>
      <c r="VKP146" s="2"/>
      <c r="VKQ146" s="2"/>
      <c r="VKR146" s="2"/>
      <c r="VKS146" s="2"/>
      <c r="VKT146" s="2"/>
      <c r="VKU146" s="2"/>
      <c r="VKV146" s="2"/>
      <c r="VKW146" s="2"/>
      <c r="VKX146" s="2"/>
      <c r="VKY146" s="2"/>
      <c r="VKZ146" s="2"/>
      <c r="VLA146" s="2"/>
      <c r="VLB146" s="2"/>
      <c r="VLC146" s="2"/>
      <c r="VLD146" s="2"/>
      <c r="VLE146" s="2"/>
      <c r="VLF146" s="2"/>
      <c r="VLG146" s="2"/>
      <c r="VLH146" s="2"/>
      <c r="VLI146" s="2"/>
      <c r="VLJ146" s="2"/>
      <c r="VLK146" s="2"/>
      <c r="VLL146" s="2"/>
      <c r="VLM146" s="2"/>
      <c r="VLN146" s="2"/>
      <c r="VLO146" s="2"/>
      <c r="VLP146" s="2"/>
      <c r="VLQ146" s="2"/>
      <c r="VLR146" s="2"/>
      <c r="VLS146" s="2"/>
      <c r="VLT146" s="2"/>
      <c r="VLU146" s="2"/>
      <c r="VLV146" s="2"/>
      <c r="VLW146" s="2"/>
      <c r="VLX146" s="2"/>
      <c r="VLY146" s="2"/>
      <c r="VLZ146" s="2"/>
      <c r="VMA146" s="2"/>
      <c r="VMB146" s="2"/>
      <c r="VMC146" s="2"/>
      <c r="VMD146" s="2"/>
      <c r="VME146" s="2"/>
      <c r="VMF146" s="2"/>
      <c r="VMG146" s="2"/>
      <c r="VMH146" s="2"/>
      <c r="VMI146" s="2"/>
      <c r="VMJ146" s="2"/>
      <c r="VMK146" s="2"/>
      <c r="VML146" s="2"/>
      <c r="VMM146" s="2"/>
      <c r="VMN146" s="2"/>
      <c r="VMO146" s="2"/>
      <c r="VMP146" s="2"/>
      <c r="VMQ146" s="2"/>
      <c r="VMR146" s="2"/>
      <c r="VMS146" s="2"/>
      <c r="VMT146" s="2"/>
      <c r="VMU146" s="2"/>
      <c r="VMV146" s="2"/>
      <c r="VMW146" s="2"/>
      <c r="VMX146" s="2"/>
      <c r="VMY146" s="2"/>
      <c r="VMZ146" s="2"/>
      <c r="VNA146" s="2"/>
      <c r="VNB146" s="2"/>
      <c r="VNC146" s="2"/>
      <c r="VND146" s="2"/>
      <c r="VNE146" s="2"/>
      <c r="VNF146" s="2"/>
      <c r="VNG146" s="2"/>
      <c r="VNH146" s="2"/>
      <c r="VNI146" s="2"/>
      <c r="VNJ146" s="2"/>
      <c r="VNK146" s="2"/>
      <c r="VNL146" s="2"/>
      <c r="VNM146" s="2"/>
      <c r="VNN146" s="2"/>
      <c r="VNO146" s="2"/>
      <c r="VNP146" s="2"/>
      <c r="VNQ146" s="2"/>
      <c r="VNR146" s="2"/>
      <c r="VNS146" s="2"/>
      <c r="VNT146" s="2"/>
      <c r="VNU146" s="2"/>
      <c r="VNV146" s="2"/>
      <c r="VNW146" s="2"/>
      <c r="VNX146" s="2"/>
      <c r="VNY146" s="2"/>
      <c r="VNZ146" s="2"/>
      <c r="VOA146" s="2"/>
      <c r="VOB146" s="2"/>
      <c r="VOC146" s="2"/>
      <c r="VOD146" s="2"/>
      <c r="VOE146" s="2"/>
      <c r="VOF146" s="2"/>
      <c r="VOG146" s="2"/>
      <c r="VOH146" s="2"/>
      <c r="VOI146" s="2"/>
      <c r="VOJ146" s="2"/>
      <c r="VOK146" s="2"/>
      <c r="VOL146" s="2"/>
      <c r="VOM146" s="2"/>
      <c r="VON146" s="2"/>
      <c r="VOO146" s="2"/>
      <c r="VOP146" s="2"/>
      <c r="VOQ146" s="2"/>
      <c r="VOR146" s="2"/>
      <c r="VOS146" s="2"/>
      <c r="VOT146" s="2"/>
      <c r="VOU146" s="2"/>
      <c r="VOV146" s="2"/>
      <c r="VOW146" s="2"/>
      <c r="VOX146" s="2"/>
      <c r="VOY146" s="2"/>
      <c r="VOZ146" s="2"/>
      <c r="VPA146" s="2"/>
      <c r="VPB146" s="2"/>
      <c r="VPC146" s="2"/>
      <c r="VPD146" s="2"/>
      <c r="VPE146" s="2"/>
      <c r="VPF146" s="2"/>
      <c r="VPG146" s="2"/>
      <c r="VPH146" s="2"/>
      <c r="VPI146" s="2"/>
      <c r="VPJ146" s="2"/>
      <c r="VPK146" s="2"/>
      <c r="VPL146" s="2"/>
      <c r="VPM146" s="2"/>
      <c r="VPN146" s="2"/>
      <c r="VPO146" s="2"/>
      <c r="VPP146" s="2"/>
      <c r="VPQ146" s="2"/>
      <c r="VPR146" s="2"/>
      <c r="VPS146" s="2"/>
      <c r="VPT146" s="2"/>
      <c r="VPU146" s="2"/>
      <c r="VPV146" s="2"/>
      <c r="VPW146" s="2"/>
      <c r="VPX146" s="2"/>
      <c r="VPY146" s="2"/>
      <c r="VPZ146" s="2"/>
      <c r="VQA146" s="2"/>
      <c r="VQB146" s="2"/>
      <c r="VQC146" s="2"/>
      <c r="VQD146" s="2"/>
      <c r="VQE146" s="2"/>
      <c r="VQF146" s="2"/>
      <c r="VQG146" s="2"/>
      <c r="VQH146" s="2"/>
      <c r="VQI146" s="2"/>
      <c r="VQJ146" s="2"/>
      <c r="VQK146" s="2"/>
      <c r="VQL146" s="2"/>
      <c r="VQM146" s="2"/>
      <c r="VQN146" s="2"/>
      <c r="VQO146" s="2"/>
      <c r="VQP146" s="2"/>
      <c r="VQQ146" s="2"/>
      <c r="VQR146" s="2"/>
      <c r="VQS146" s="2"/>
      <c r="VQT146" s="2"/>
      <c r="VQU146" s="2"/>
      <c r="VQV146" s="2"/>
      <c r="VQW146" s="2"/>
      <c r="VQX146" s="2"/>
      <c r="VQY146" s="2"/>
      <c r="VQZ146" s="2"/>
      <c r="VRA146" s="2"/>
      <c r="VRB146" s="2"/>
      <c r="VRC146" s="2"/>
      <c r="VRD146" s="2"/>
      <c r="VRE146" s="2"/>
      <c r="VRF146" s="2"/>
      <c r="VRG146" s="2"/>
      <c r="VRH146" s="2"/>
      <c r="VRI146" s="2"/>
      <c r="VRJ146" s="2"/>
      <c r="VRK146" s="2"/>
      <c r="VRL146" s="2"/>
      <c r="VRM146" s="2"/>
      <c r="VRN146" s="2"/>
      <c r="VRO146" s="2"/>
      <c r="VRP146" s="2"/>
      <c r="VRQ146" s="2"/>
      <c r="VRR146" s="2"/>
      <c r="VRS146" s="2"/>
      <c r="VRT146" s="2"/>
      <c r="VRU146" s="2"/>
      <c r="VRV146" s="2"/>
      <c r="VRW146" s="2"/>
      <c r="VRX146" s="2"/>
      <c r="VRY146" s="2"/>
      <c r="VRZ146" s="2"/>
      <c r="VSA146" s="2"/>
      <c r="VSB146" s="2"/>
      <c r="VSC146" s="2"/>
      <c r="VSD146" s="2"/>
      <c r="VSE146" s="2"/>
      <c r="VSF146" s="2"/>
      <c r="VSG146" s="2"/>
      <c r="VSH146" s="2"/>
      <c r="VSI146" s="2"/>
      <c r="VSJ146" s="2"/>
      <c r="VSK146" s="2"/>
      <c r="VSL146" s="2"/>
      <c r="VSM146" s="2"/>
      <c r="VSN146" s="2"/>
      <c r="VSO146" s="2"/>
      <c r="VSP146" s="2"/>
      <c r="VSQ146" s="2"/>
      <c r="VSR146" s="2"/>
      <c r="VSS146" s="2"/>
      <c r="VST146" s="2"/>
      <c r="VSU146" s="2"/>
      <c r="VSV146" s="2"/>
      <c r="VSW146" s="2"/>
      <c r="VSX146" s="2"/>
      <c r="VSY146" s="2"/>
      <c r="VSZ146" s="2"/>
      <c r="VTA146" s="2"/>
      <c r="VTB146" s="2"/>
      <c r="VTC146" s="2"/>
      <c r="VTD146" s="2"/>
      <c r="VTE146" s="2"/>
      <c r="VTF146" s="2"/>
      <c r="VTG146" s="2"/>
      <c r="VTH146" s="2"/>
      <c r="VTI146" s="2"/>
      <c r="VTJ146" s="2"/>
      <c r="VTK146" s="2"/>
      <c r="VTL146" s="2"/>
      <c r="VTM146" s="2"/>
      <c r="VTN146" s="2"/>
      <c r="VTO146" s="2"/>
      <c r="VTP146" s="2"/>
      <c r="VTQ146" s="2"/>
      <c r="VTR146" s="2"/>
      <c r="VTS146" s="2"/>
      <c r="VTT146" s="2"/>
      <c r="VTU146" s="2"/>
      <c r="VTV146" s="2"/>
      <c r="VTW146" s="2"/>
      <c r="VTX146" s="2"/>
      <c r="VTY146" s="2"/>
      <c r="VTZ146" s="2"/>
      <c r="VUA146" s="2"/>
      <c r="VUB146" s="2"/>
      <c r="VUC146" s="2"/>
      <c r="VUD146" s="2"/>
      <c r="VUE146" s="2"/>
      <c r="VUF146" s="2"/>
      <c r="VUG146" s="2"/>
      <c r="VUH146" s="2"/>
      <c r="VUI146" s="2"/>
      <c r="VUJ146" s="2"/>
      <c r="VUK146" s="2"/>
      <c r="VUL146" s="2"/>
      <c r="VUM146" s="2"/>
      <c r="VUN146" s="2"/>
      <c r="VUO146" s="2"/>
      <c r="VUP146" s="2"/>
      <c r="VUQ146" s="2"/>
      <c r="VUR146" s="2"/>
      <c r="VUS146" s="2"/>
      <c r="VUT146" s="2"/>
      <c r="VUU146" s="2"/>
      <c r="VUV146" s="2"/>
      <c r="VUW146" s="2"/>
      <c r="VUX146" s="2"/>
      <c r="VUY146" s="2"/>
      <c r="VUZ146" s="2"/>
      <c r="VVA146" s="2"/>
      <c r="VVB146" s="2"/>
      <c r="VVC146" s="2"/>
      <c r="VVD146" s="2"/>
      <c r="VVE146" s="2"/>
      <c r="VVF146" s="2"/>
      <c r="VVG146" s="2"/>
      <c r="VVH146" s="2"/>
      <c r="VVI146" s="2"/>
      <c r="VVJ146" s="2"/>
      <c r="VVK146" s="2"/>
      <c r="VVL146" s="2"/>
      <c r="VVM146" s="2"/>
      <c r="VVN146" s="2"/>
      <c r="VVO146" s="2"/>
      <c r="VVP146" s="2"/>
      <c r="VVQ146" s="2"/>
      <c r="VVR146" s="2"/>
      <c r="VVS146" s="2"/>
      <c r="VVT146" s="2"/>
      <c r="VVU146" s="2"/>
      <c r="VVV146" s="2"/>
      <c r="VVW146" s="2"/>
      <c r="VVX146" s="2"/>
      <c r="VVY146" s="2"/>
      <c r="VVZ146" s="2"/>
      <c r="VWA146" s="2"/>
      <c r="VWB146" s="2"/>
      <c r="VWC146" s="2"/>
      <c r="VWD146" s="2"/>
      <c r="VWE146" s="2"/>
      <c r="VWF146" s="2"/>
      <c r="VWG146" s="2"/>
      <c r="VWH146" s="2"/>
      <c r="VWI146" s="2"/>
      <c r="VWJ146" s="2"/>
      <c r="VWK146" s="2"/>
      <c r="VWL146" s="2"/>
      <c r="VWM146" s="2"/>
      <c r="VWN146" s="2"/>
      <c r="VWO146" s="2"/>
      <c r="VWP146" s="2"/>
      <c r="VWQ146" s="2"/>
      <c r="VWR146" s="2"/>
      <c r="VWS146" s="2"/>
      <c r="VWT146" s="2"/>
      <c r="VWU146" s="2"/>
      <c r="VWV146" s="2"/>
      <c r="VWW146" s="2"/>
      <c r="VWX146" s="2"/>
      <c r="VWY146" s="2"/>
      <c r="VWZ146" s="2"/>
      <c r="VXA146" s="2"/>
      <c r="VXB146" s="2"/>
      <c r="VXC146" s="2"/>
      <c r="VXD146" s="2"/>
      <c r="VXE146" s="2"/>
      <c r="VXF146" s="2"/>
      <c r="VXG146" s="2"/>
      <c r="VXH146" s="2"/>
      <c r="VXI146" s="2"/>
      <c r="VXJ146" s="2"/>
      <c r="VXK146" s="2"/>
      <c r="VXL146" s="2"/>
      <c r="VXM146" s="2"/>
      <c r="VXN146" s="2"/>
      <c r="VXO146" s="2"/>
      <c r="VXP146" s="2"/>
      <c r="VXQ146" s="2"/>
      <c r="VXR146" s="2"/>
      <c r="VXS146" s="2"/>
      <c r="VXT146" s="2"/>
      <c r="VXU146" s="2"/>
      <c r="VXV146" s="2"/>
      <c r="VXW146" s="2"/>
      <c r="VXX146" s="2"/>
      <c r="VXY146" s="2"/>
      <c r="VXZ146" s="2"/>
      <c r="VYA146" s="2"/>
      <c r="VYB146" s="2"/>
      <c r="VYC146" s="2"/>
      <c r="VYD146" s="2"/>
      <c r="VYE146" s="2"/>
      <c r="VYF146" s="2"/>
      <c r="VYG146" s="2"/>
      <c r="VYH146" s="2"/>
      <c r="VYI146" s="2"/>
      <c r="VYJ146" s="2"/>
      <c r="VYK146" s="2"/>
      <c r="VYL146" s="2"/>
      <c r="VYM146" s="2"/>
      <c r="VYN146" s="2"/>
      <c r="VYO146" s="2"/>
      <c r="VYP146" s="2"/>
      <c r="VYQ146" s="2"/>
      <c r="VYR146" s="2"/>
      <c r="VYS146" s="2"/>
      <c r="VYT146" s="2"/>
      <c r="VYU146" s="2"/>
      <c r="VYV146" s="2"/>
      <c r="VYW146" s="2"/>
      <c r="VYX146" s="2"/>
      <c r="VYY146" s="2"/>
      <c r="VYZ146" s="2"/>
      <c r="VZA146" s="2"/>
      <c r="VZB146" s="2"/>
      <c r="VZC146" s="2"/>
      <c r="VZD146" s="2"/>
      <c r="VZE146" s="2"/>
      <c r="VZF146" s="2"/>
      <c r="VZG146" s="2"/>
      <c r="VZH146" s="2"/>
      <c r="VZI146" s="2"/>
      <c r="VZJ146" s="2"/>
      <c r="VZK146" s="2"/>
      <c r="VZL146" s="2"/>
      <c r="VZM146" s="2"/>
      <c r="VZN146" s="2"/>
      <c r="VZO146" s="2"/>
      <c r="VZP146" s="2"/>
      <c r="VZQ146" s="2"/>
      <c r="VZR146" s="2"/>
      <c r="VZS146" s="2"/>
      <c r="VZT146" s="2"/>
      <c r="VZU146" s="2"/>
      <c r="VZV146" s="2"/>
      <c r="VZW146" s="2"/>
      <c r="VZX146" s="2"/>
      <c r="VZY146" s="2"/>
      <c r="VZZ146" s="2"/>
      <c r="WAA146" s="2"/>
      <c r="WAB146" s="2"/>
      <c r="WAC146" s="2"/>
      <c r="WAD146" s="2"/>
      <c r="WAE146" s="2"/>
      <c r="WAF146" s="2"/>
      <c r="WAG146" s="2"/>
      <c r="WAH146" s="2"/>
      <c r="WAI146" s="2"/>
      <c r="WAJ146" s="2"/>
      <c r="WAK146" s="2"/>
      <c r="WAL146" s="2"/>
      <c r="WAM146" s="2"/>
      <c r="WAN146" s="2"/>
      <c r="WAO146" s="2"/>
      <c r="WAP146" s="2"/>
      <c r="WAQ146" s="2"/>
      <c r="WAR146" s="2"/>
      <c r="WAS146" s="2"/>
      <c r="WAT146" s="2"/>
      <c r="WAU146" s="2"/>
      <c r="WAV146" s="2"/>
      <c r="WAW146" s="2"/>
      <c r="WAX146" s="2"/>
      <c r="WAY146" s="2"/>
      <c r="WAZ146" s="2"/>
      <c r="WBA146" s="2"/>
      <c r="WBB146" s="2"/>
      <c r="WBC146" s="2"/>
      <c r="WBD146" s="2"/>
      <c r="WBE146" s="2"/>
      <c r="WBF146" s="2"/>
      <c r="WBG146" s="2"/>
      <c r="WBH146" s="2"/>
      <c r="WBI146" s="2"/>
      <c r="WBJ146" s="2"/>
      <c r="WBK146" s="2"/>
      <c r="WBL146" s="2"/>
      <c r="WBM146" s="2"/>
      <c r="WBN146" s="2"/>
      <c r="WBO146" s="2"/>
      <c r="WBP146" s="2"/>
      <c r="WBQ146" s="2"/>
      <c r="WBR146" s="2"/>
      <c r="WBS146" s="2"/>
      <c r="WBT146" s="2"/>
      <c r="WBU146" s="2"/>
      <c r="WBV146" s="2"/>
      <c r="WBW146" s="2"/>
      <c r="WBX146" s="2"/>
      <c r="WBY146" s="2"/>
      <c r="WBZ146" s="2"/>
      <c r="WCA146" s="2"/>
      <c r="WCB146" s="2"/>
      <c r="WCC146" s="2"/>
      <c r="WCD146" s="2"/>
      <c r="WCE146" s="2"/>
      <c r="WCF146" s="2"/>
      <c r="WCG146" s="2"/>
      <c r="WCH146" s="2"/>
      <c r="WCI146" s="2"/>
      <c r="WCJ146" s="2"/>
      <c r="WCK146" s="2"/>
      <c r="WCL146" s="2"/>
      <c r="WCM146" s="2"/>
      <c r="WCN146" s="2"/>
      <c r="WCO146" s="2"/>
      <c r="WCP146" s="2"/>
      <c r="WCQ146" s="2"/>
      <c r="WCR146" s="2"/>
      <c r="WCS146" s="2"/>
      <c r="WCT146" s="2"/>
      <c r="WCU146" s="2"/>
      <c r="WCV146" s="2"/>
      <c r="WCW146" s="2"/>
      <c r="WCX146" s="2"/>
      <c r="WCY146" s="2"/>
      <c r="WCZ146" s="2"/>
      <c r="WDA146" s="2"/>
      <c r="WDB146" s="2"/>
      <c r="WDC146" s="2"/>
      <c r="WDD146" s="2"/>
      <c r="WDE146" s="2"/>
      <c r="WDF146" s="2"/>
      <c r="WDG146" s="2"/>
      <c r="WDH146" s="2"/>
      <c r="WDI146" s="2"/>
      <c r="WDJ146" s="2"/>
      <c r="WDK146" s="2"/>
      <c r="WDL146" s="2"/>
      <c r="WDM146" s="2"/>
      <c r="WDN146" s="2"/>
      <c r="WDO146" s="2"/>
      <c r="WDP146" s="2"/>
      <c r="WDQ146" s="2"/>
      <c r="WDR146" s="2"/>
      <c r="WDS146" s="2"/>
      <c r="WDT146" s="2"/>
      <c r="WDU146" s="2"/>
      <c r="WDV146" s="2"/>
      <c r="WDW146" s="2"/>
      <c r="WDX146" s="2"/>
      <c r="WDY146" s="2"/>
      <c r="WDZ146" s="2"/>
      <c r="WEA146" s="2"/>
      <c r="WEB146" s="2"/>
      <c r="WEC146" s="2"/>
      <c r="WED146" s="2"/>
      <c r="WEE146" s="2"/>
      <c r="WEF146" s="2"/>
      <c r="WEG146" s="2"/>
      <c r="WEH146" s="2"/>
      <c r="WEI146" s="2"/>
      <c r="WEJ146" s="2"/>
      <c r="WEK146" s="2"/>
      <c r="WEL146" s="2"/>
      <c r="WEM146" s="2"/>
      <c r="WEN146" s="2"/>
      <c r="WEO146" s="2"/>
      <c r="WEP146" s="2"/>
      <c r="WEQ146" s="2"/>
      <c r="WER146" s="2"/>
      <c r="WES146" s="2"/>
      <c r="WET146" s="2"/>
      <c r="WEU146" s="2"/>
      <c r="WEV146" s="2"/>
      <c r="WEW146" s="2"/>
      <c r="WEX146" s="2"/>
      <c r="WEY146" s="2"/>
      <c r="WEZ146" s="2"/>
      <c r="WFA146" s="2"/>
      <c r="WFB146" s="2"/>
      <c r="WFC146" s="2"/>
      <c r="WFD146" s="2"/>
      <c r="WFE146" s="2"/>
      <c r="WFF146" s="2"/>
      <c r="WFG146" s="2"/>
      <c r="WFH146" s="2"/>
      <c r="WFI146" s="2"/>
      <c r="WFJ146" s="2"/>
      <c r="WFK146" s="2"/>
      <c r="WFL146" s="2"/>
      <c r="WFM146" s="2"/>
      <c r="WFN146" s="2"/>
      <c r="WFO146" s="2"/>
      <c r="WFP146" s="2"/>
      <c r="WFQ146" s="2"/>
      <c r="WFR146" s="2"/>
      <c r="WFS146" s="2"/>
      <c r="WFT146" s="2"/>
      <c r="WFU146" s="2"/>
      <c r="WFV146" s="2"/>
      <c r="WFW146" s="2"/>
      <c r="WFX146" s="2"/>
      <c r="WFY146" s="2"/>
      <c r="WFZ146" s="2"/>
      <c r="WGA146" s="2"/>
      <c r="WGB146" s="2"/>
      <c r="WGC146" s="2"/>
      <c r="WGD146" s="2"/>
      <c r="WGE146" s="2"/>
      <c r="WGF146" s="2"/>
      <c r="WGG146" s="2"/>
      <c r="WGH146" s="2"/>
      <c r="WGI146" s="2"/>
      <c r="WGJ146" s="2"/>
      <c r="WGK146" s="2"/>
      <c r="WGL146" s="2"/>
      <c r="WGM146" s="2"/>
      <c r="WGN146" s="2"/>
      <c r="WGO146" s="2"/>
      <c r="WGP146" s="2"/>
      <c r="WGQ146" s="2"/>
      <c r="WGR146" s="2"/>
      <c r="WGS146" s="2"/>
      <c r="WGT146" s="2"/>
      <c r="WGU146" s="2"/>
      <c r="WGV146" s="2"/>
      <c r="WGW146" s="2"/>
      <c r="WGX146" s="2"/>
      <c r="WGY146" s="2"/>
      <c r="WGZ146" s="2"/>
      <c r="WHA146" s="2"/>
      <c r="WHB146" s="2"/>
      <c r="WHC146" s="2"/>
      <c r="WHD146" s="2"/>
      <c r="WHE146" s="2"/>
      <c r="WHF146" s="2"/>
      <c r="WHG146" s="2"/>
      <c r="WHH146" s="2"/>
      <c r="WHI146" s="2"/>
      <c r="WHJ146" s="2"/>
      <c r="WHK146" s="2"/>
      <c r="WHL146" s="2"/>
      <c r="WHM146" s="2"/>
      <c r="WHN146" s="2"/>
      <c r="WHO146" s="2"/>
      <c r="WHP146" s="2"/>
      <c r="WHQ146" s="2"/>
      <c r="WHR146" s="2"/>
      <c r="WHS146" s="2"/>
      <c r="WHT146" s="2"/>
      <c r="WHU146" s="2"/>
      <c r="WHV146" s="2"/>
      <c r="WHW146" s="2"/>
      <c r="WHX146" s="2"/>
      <c r="WHY146" s="2"/>
      <c r="WHZ146" s="2"/>
      <c r="WIA146" s="2"/>
      <c r="WIB146" s="2"/>
      <c r="WIC146" s="2"/>
      <c r="WID146" s="2"/>
      <c r="WIE146" s="2"/>
      <c r="WIF146" s="2"/>
      <c r="WIG146" s="2"/>
      <c r="WIH146" s="2"/>
      <c r="WII146" s="2"/>
      <c r="WIJ146" s="2"/>
      <c r="WIK146" s="2"/>
      <c r="WIL146" s="2"/>
      <c r="WIM146" s="2"/>
      <c r="WIN146" s="2"/>
      <c r="WIO146" s="2"/>
      <c r="WIP146" s="2"/>
      <c r="WIQ146" s="2"/>
      <c r="WIR146" s="2"/>
      <c r="WIS146" s="2"/>
      <c r="WIT146" s="2"/>
      <c r="WIU146" s="2"/>
      <c r="WIV146" s="2"/>
      <c r="WIW146" s="2"/>
      <c r="WIX146" s="2"/>
      <c r="WIY146" s="2"/>
      <c r="WIZ146" s="2"/>
      <c r="WJA146" s="2"/>
      <c r="WJB146" s="2"/>
      <c r="WJC146" s="2"/>
      <c r="WJD146" s="2"/>
      <c r="WJE146" s="2"/>
      <c r="WJF146" s="2"/>
      <c r="WJG146" s="2"/>
      <c r="WJH146" s="2"/>
      <c r="WJI146" s="2"/>
      <c r="WJJ146" s="2"/>
      <c r="WJK146" s="2"/>
      <c r="WJL146" s="2"/>
      <c r="WJM146" s="2"/>
      <c r="WJN146" s="2"/>
      <c r="WJO146" s="2"/>
      <c r="WJP146" s="2"/>
      <c r="WJQ146" s="2"/>
      <c r="WJR146" s="2"/>
      <c r="WJS146" s="2"/>
      <c r="WJT146" s="2"/>
      <c r="WJU146" s="2"/>
      <c r="WJV146" s="2"/>
      <c r="WJW146" s="2"/>
      <c r="WJX146" s="2"/>
      <c r="WJY146" s="2"/>
      <c r="WJZ146" s="2"/>
      <c r="WKA146" s="2"/>
      <c r="WKB146" s="2"/>
      <c r="WKC146" s="2"/>
      <c r="WKD146" s="2"/>
      <c r="WKE146" s="2"/>
      <c r="WKF146" s="2"/>
      <c r="WKG146" s="2"/>
      <c r="WKH146" s="2"/>
      <c r="WKI146" s="2"/>
      <c r="WKJ146" s="2"/>
      <c r="WKK146" s="2"/>
      <c r="WKL146" s="2"/>
      <c r="WKM146" s="2"/>
      <c r="WKN146" s="2"/>
      <c r="WKO146" s="2"/>
      <c r="WKP146" s="2"/>
      <c r="WKQ146" s="2"/>
      <c r="WKR146" s="2"/>
      <c r="WKS146" s="2"/>
      <c r="WKT146" s="2"/>
      <c r="WKU146" s="2"/>
      <c r="WKV146" s="2"/>
      <c r="WKW146" s="2"/>
      <c r="WKX146" s="2"/>
      <c r="WKY146" s="2"/>
      <c r="WKZ146" s="2"/>
      <c r="WLA146" s="2"/>
      <c r="WLB146" s="2"/>
      <c r="WLC146" s="2"/>
      <c r="WLD146" s="2"/>
      <c r="WLE146" s="2"/>
      <c r="WLF146" s="2"/>
      <c r="WLG146" s="2"/>
      <c r="WLH146" s="2"/>
      <c r="WLI146" s="2"/>
      <c r="WLJ146" s="2"/>
      <c r="WLK146" s="2"/>
      <c r="WLL146" s="2"/>
      <c r="WLM146" s="2"/>
      <c r="WLN146" s="2"/>
      <c r="WLO146" s="2"/>
      <c r="WLP146" s="2"/>
      <c r="WLQ146" s="2"/>
      <c r="WLR146" s="2"/>
      <c r="WLS146" s="2"/>
      <c r="WLT146" s="2"/>
      <c r="WLU146" s="2"/>
      <c r="WLV146" s="2"/>
      <c r="WLW146" s="2"/>
      <c r="WLX146" s="2"/>
      <c r="WLY146" s="2"/>
      <c r="WLZ146" s="2"/>
      <c r="WMA146" s="2"/>
      <c r="WMB146" s="2"/>
      <c r="WMC146" s="2"/>
      <c r="WMD146" s="2"/>
      <c r="WME146" s="2"/>
      <c r="WMF146" s="2"/>
      <c r="WMG146" s="2"/>
      <c r="WMH146" s="2"/>
      <c r="WMI146" s="2"/>
      <c r="WMJ146" s="2"/>
      <c r="WMK146" s="2"/>
      <c r="WML146" s="2"/>
      <c r="WMM146" s="2"/>
      <c r="WMN146" s="2"/>
      <c r="WMO146" s="2"/>
      <c r="WMP146" s="2"/>
      <c r="WMQ146" s="2"/>
      <c r="WMR146" s="2"/>
      <c r="WMS146" s="2"/>
      <c r="WMT146" s="2"/>
      <c r="WMU146" s="2"/>
      <c r="WMV146" s="2"/>
      <c r="WMW146" s="2"/>
      <c r="WMX146" s="2"/>
      <c r="WMY146" s="2"/>
      <c r="WMZ146" s="2"/>
      <c r="WNA146" s="2"/>
      <c r="WNB146" s="2"/>
      <c r="WNC146" s="2"/>
      <c r="WND146" s="2"/>
      <c r="WNE146" s="2"/>
      <c r="WNF146" s="2"/>
      <c r="WNG146" s="2"/>
      <c r="WNH146" s="2"/>
      <c r="WNI146" s="2"/>
      <c r="WNJ146" s="2"/>
      <c r="WNK146" s="2"/>
      <c r="WNL146" s="2"/>
      <c r="WNM146" s="2"/>
      <c r="WNN146" s="2"/>
      <c r="WNO146" s="2"/>
      <c r="WNP146" s="2"/>
      <c r="WNQ146" s="2"/>
      <c r="WNR146" s="2"/>
      <c r="WNS146" s="2"/>
      <c r="WNT146" s="2"/>
      <c r="WNU146" s="2"/>
      <c r="WNV146" s="2"/>
      <c r="WNW146" s="2"/>
      <c r="WNX146" s="2"/>
      <c r="WNY146" s="2"/>
      <c r="WNZ146" s="2"/>
      <c r="WOA146" s="2"/>
      <c r="WOB146" s="2"/>
      <c r="WOC146" s="2"/>
      <c r="WOD146" s="2"/>
      <c r="WOE146" s="2"/>
      <c r="WOF146" s="2"/>
      <c r="WOG146" s="2"/>
      <c r="WOH146" s="2"/>
      <c r="WOI146" s="2"/>
      <c r="WOJ146" s="2"/>
      <c r="WOK146" s="2"/>
      <c r="WOL146" s="2"/>
      <c r="WOM146" s="2"/>
      <c r="WON146" s="2"/>
      <c r="WOO146" s="2"/>
      <c r="WOP146" s="2"/>
      <c r="WOQ146" s="2"/>
      <c r="WOR146" s="2"/>
      <c r="WOS146" s="2"/>
      <c r="WOT146" s="2"/>
      <c r="WOU146" s="2"/>
      <c r="WOV146" s="2"/>
      <c r="WOW146" s="2"/>
      <c r="WOX146" s="2"/>
      <c r="WOY146" s="2"/>
      <c r="WOZ146" s="2"/>
      <c r="WPA146" s="2"/>
      <c r="WPB146" s="2"/>
      <c r="WPC146" s="2"/>
      <c r="WPD146" s="2"/>
      <c r="WPE146" s="2"/>
      <c r="WPF146" s="2"/>
      <c r="WPG146" s="2"/>
      <c r="WPH146" s="2"/>
      <c r="WPI146" s="2"/>
      <c r="WPJ146" s="2"/>
      <c r="WPK146" s="2"/>
      <c r="WPL146" s="2"/>
      <c r="WPM146" s="2"/>
      <c r="WPN146" s="2"/>
      <c r="WPO146" s="2"/>
      <c r="WPP146" s="2"/>
      <c r="WPQ146" s="2"/>
      <c r="WPR146" s="2"/>
      <c r="WPS146" s="2"/>
      <c r="WPT146" s="2"/>
      <c r="WPU146" s="2"/>
      <c r="WPV146" s="2"/>
      <c r="WPW146" s="2"/>
      <c r="WPX146" s="2"/>
      <c r="WPY146" s="2"/>
      <c r="WPZ146" s="2"/>
      <c r="WQA146" s="2"/>
      <c r="WQB146" s="2"/>
      <c r="WQC146" s="2"/>
      <c r="WQD146" s="2"/>
      <c r="WQE146" s="2"/>
      <c r="WQF146" s="2"/>
      <c r="WQG146" s="2"/>
      <c r="WQH146" s="2"/>
      <c r="WQI146" s="2"/>
      <c r="WQJ146" s="2"/>
      <c r="WQK146" s="2"/>
      <c r="WQL146" s="2"/>
      <c r="WQM146" s="2"/>
      <c r="WQN146" s="2"/>
      <c r="WQO146" s="2"/>
      <c r="WQP146" s="2"/>
      <c r="WQQ146" s="2"/>
      <c r="WQR146" s="2"/>
      <c r="WQS146" s="2"/>
      <c r="WQT146" s="2"/>
      <c r="WQU146" s="2"/>
      <c r="WQV146" s="2"/>
      <c r="WQW146" s="2"/>
      <c r="WQX146" s="2"/>
      <c r="WQY146" s="2"/>
      <c r="WQZ146" s="2"/>
      <c r="WRA146" s="2"/>
      <c r="WRB146" s="2"/>
      <c r="WRC146" s="2"/>
      <c r="WRD146" s="2"/>
      <c r="WRE146" s="2"/>
      <c r="WRF146" s="2"/>
      <c r="WRG146" s="2"/>
      <c r="WRH146" s="2"/>
      <c r="WRI146" s="2"/>
      <c r="WRJ146" s="2"/>
      <c r="WRK146" s="2"/>
      <c r="WRL146" s="2"/>
      <c r="WRM146" s="2"/>
      <c r="WRN146" s="2"/>
      <c r="WRO146" s="2"/>
      <c r="WRP146" s="2"/>
      <c r="WRQ146" s="2"/>
      <c r="WRR146" s="2"/>
      <c r="WRS146" s="2"/>
      <c r="WRT146" s="2"/>
      <c r="WRU146" s="2"/>
      <c r="WRV146" s="2"/>
      <c r="WRW146" s="2"/>
      <c r="WRX146" s="2"/>
      <c r="WRY146" s="2"/>
      <c r="WRZ146" s="2"/>
      <c r="WSA146" s="2"/>
      <c r="WSB146" s="2"/>
      <c r="WSC146" s="2"/>
      <c r="WSD146" s="2"/>
      <c r="WSE146" s="2"/>
      <c r="WSF146" s="2"/>
      <c r="WSG146" s="2"/>
      <c r="WSH146" s="2"/>
      <c r="WSI146" s="2"/>
      <c r="WSJ146" s="2"/>
      <c r="WSK146" s="2"/>
      <c r="WSL146" s="2"/>
      <c r="WSM146" s="2"/>
      <c r="WSN146" s="2"/>
      <c r="WSO146" s="2"/>
      <c r="WSP146" s="2"/>
      <c r="WSQ146" s="2"/>
      <c r="WSR146" s="2"/>
      <c r="WSS146" s="2"/>
      <c r="WST146" s="2"/>
      <c r="WSU146" s="2"/>
      <c r="WSV146" s="2"/>
      <c r="WSW146" s="2"/>
      <c r="WSX146" s="2"/>
      <c r="WSY146" s="2"/>
      <c r="WSZ146" s="2"/>
      <c r="WTA146" s="2"/>
      <c r="WTB146" s="2"/>
      <c r="WTC146" s="2"/>
      <c r="WTD146" s="2"/>
      <c r="WTE146" s="2"/>
      <c r="WTF146" s="2"/>
      <c r="WTG146" s="2"/>
      <c r="WTH146" s="2"/>
      <c r="WTI146" s="2"/>
      <c r="WTJ146" s="2"/>
      <c r="WTK146" s="2"/>
      <c r="WTL146" s="2"/>
      <c r="WTM146" s="2"/>
      <c r="WTN146" s="2"/>
      <c r="WTO146" s="2"/>
      <c r="WTP146" s="2"/>
      <c r="WTQ146" s="2"/>
      <c r="WTR146" s="2"/>
      <c r="WTS146" s="2"/>
      <c r="WTT146" s="2"/>
      <c r="WTU146" s="2"/>
      <c r="WTV146" s="2"/>
      <c r="WTW146" s="2"/>
      <c r="WTX146" s="2"/>
      <c r="WTY146" s="2"/>
      <c r="WTZ146" s="2"/>
      <c r="WUA146" s="2"/>
      <c r="WUB146" s="2"/>
      <c r="WUC146" s="2"/>
      <c r="WUD146" s="2"/>
      <c r="WUE146" s="2"/>
      <c r="WUF146" s="2"/>
      <c r="WUG146" s="2"/>
      <c r="WUH146" s="2"/>
      <c r="WUI146" s="2"/>
      <c r="WUJ146" s="2"/>
      <c r="WUK146" s="2"/>
      <c r="WUL146" s="2"/>
      <c r="WUM146" s="2"/>
      <c r="WUN146" s="2"/>
      <c r="WUO146" s="2"/>
      <c r="WUP146" s="2"/>
      <c r="WUQ146" s="2"/>
      <c r="WUR146" s="2"/>
      <c r="WUS146" s="2"/>
      <c r="WUT146" s="2"/>
      <c r="WUU146" s="2"/>
      <c r="WUV146" s="2"/>
      <c r="WUW146" s="2"/>
      <c r="WUX146" s="2"/>
      <c r="WUY146" s="2"/>
      <c r="WUZ146" s="2"/>
      <c r="WVA146" s="2"/>
      <c r="WVB146" s="2"/>
      <c r="WVC146" s="2"/>
      <c r="WVD146" s="2"/>
      <c r="WVE146" s="2"/>
      <c r="WVF146" s="2"/>
      <c r="WVG146" s="2"/>
      <c r="WVH146" s="2"/>
      <c r="WVI146" s="2"/>
      <c r="WVJ146" s="2"/>
      <c r="WVK146" s="2"/>
      <c r="WVL146" s="2"/>
      <c r="WVM146" s="2"/>
      <c r="WVN146" s="2"/>
      <c r="WVO146" s="2"/>
      <c r="WVP146" s="2"/>
      <c r="WVQ146" s="2"/>
      <c r="WVR146" s="2"/>
      <c r="WVS146" s="2"/>
      <c r="WVT146" s="2"/>
      <c r="WVU146" s="2"/>
      <c r="WVV146" s="2"/>
      <c r="WVW146" s="2"/>
      <c r="WVX146" s="2"/>
      <c r="WVY146" s="2"/>
      <c r="WVZ146" s="2"/>
      <c r="WWA146" s="2"/>
      <c r="WWB146" s="2"/>
      <c r="WWC146" s="2"/>
      <c r="WWD146" s="2"/>
      <c r="WWE146" s="2"/>
      <c r="WWF146" s="2"/>
      <c r="WWG146" s="2"/>
      <c r="WWH146" s="2"/>
      <c r="WWI146" s="2"/>
      <c r="WWJ146" s="2"/>
      <c r="WWK146" s="2"/>
      <c r="WWL146" s="2"/>
      <c r="WWM146" s="2"/>
      <c r="WWN146" s="2"/>
      <c r="WWO146" s="2"/>
      <c r="WWP146" s="2"/>
      <c r="WWQ146" s="2"/>
      <c r="WWR146" s="2"/>
      <c r="WWS146" s="2"/>
      <c r="WWT146" s="2"/>
      <c r="WWU146" s="2"/>
      <c r="WWV146" s="2"/>
      <c r="WWW146" s="2"/>
      <c r="WWX146" s="2"/>
      <c r="WWY146" s="2"/>
      <c r="WWZ146" s="2"/>
      <c r="WXA146" s="2"/>
      <c r="WXB146" s="2"/>
      <c r="WXC146" s="2"/>
      <c r="WXD146" s="2"/>
      <c r="WXE146" s="2"/>
      <c r="WXF146" s="2"/>
      <c r="WXG146" s="2"/>
      <c r="WXH146" s="2"/>
      <c r="WXI146" s="2"/>
      <c r="WXJ146" s="2"/>
      <c r="WXK146" s="2"/>
      <c r="WXL146" s="2"/>
      <c r="WXM146" s="2"/>
      <c r="WXN146" s="2"/>
      <c r="WXO146" s="2"/>
      <c r="WXP146" s="2"/>
      <c r="WXQ146" s="2"/>
      <c r="WXR146" s="2"/>
      <c r="WXS146" s="2"/>
      <c r="WXT146" s="2"/>
      <c r="WXU146" s="2"/>
      <c r="WXV146" s="2"/>
      <c r="WXW146" s="2"/>
      <c r="WXX146" s="2"/>
      <c r="WXY146" s="2"/>
      <c r="WXZ146" s="2"/>
      <c r="WYA146" s="2"/>
      <c r="WYB146" s="2"/>
      <c r="WYC146" s="2"/>
      <c r="WYD146" s="2"/>
      <c r="WYE146" s="2"/>
      <c r="WYF146" s="2"/>
      <c r="WYG146" s="2"/>
      <c r="WYH146" s="2"/>
      <c r="WYI146" s="2"/>
      <c r="WYJ146" s="2"/>
      <c r="WYK146" s="2"/>
      <c r="WYL146" s="2"/>
      <c r="WYM146" s="2"/>
      <c r="WYN146" s="2"/>
      <c r="WYO146" s="2"/>
      <c r="WYP146" s="2"/>
      <c r="WYQ146" s="2"/>
      <c r="WYR146" s="2"/>
      <c r="WYS146" s="2"/>
      <c r="WYT146" s="2"/>
      <c r="WYU146" s="2"/>
      <c r="WYV146" s="2"/>
      <c r="WYW146" s="2"/>
      <c r="WYX146" s="2"/>
      <c r="WYY146" s="2"/>
      <c r="WYZ146" s="2"/>
      <c r="WZA146" s="2"/>
      <c r="WZB146" s="2"/>
      <c r="WZC146" s="2"/>
      <c r="WZD146" s="2"/>
      <c r="WZE146" s="2"/>
      <c r="WZF146" s="2"/>
      <c r="WZG146" s="2"/>
      <c r="WZH146" s="2"/>
      <c r="WZI146" s="2"/>
      <c r="WZJ146" s="2"/>
      <c r="WZK146" s="2"/>
      <c r="WZL146" s="2"/>
      <c r="WZM146" s="2"/>
      <c r="WZN146" s="2"/>
      <c r="WZO146" s="2"/>
      <c r="WZP146" s="2"/>
      <c r="WZQ146" s="2"/>
      <c r="WZR146" s="2"/>
      <c r="WZS146" s="2"/>
      <c r="WZT146" s="2"/>
      <c r="WZU146" s="2"/>
      <c r="WZV146" s="2"/>
      <c r="WZW146" s="2"/>
      <c r="WZX146" s="2"/>
      <c r="WZY146" s="2"/>
      <c r="WZZ146" s="2"/>
      <c r="XAA146" s="2"/>
      <c r="XAB146" s="2"/>
      <c r="XAC146" s="2"/>
      <c r="XAD146" s="2"/>
      <c r="XAE146" s="2"/>
      <c r="XAF146" s="2"/>
      <c r="XAG146" s="2"/>
      <c r="XAH146" s="2"/>
      <c r="XAI146" s="2"/>
      <c r="XAJ146" s="2"/>
      <c r="XAK146" s="2"/>
      <c r="XAL146" s="2"/>
      <c r="XAM146" s="2"/>
      <c r="XAN146" s="2"/>
      <c r="XAO146" s="2"/>
      <c r="XAP146" s="2"/>
      <c r="XAQ146" s="2"/>
      <c r="XAR146" s="2"/>
      <c r="XAS146" s="2"/>
      <c r="XAT146" s="2"/>
      <c r="XAU146" s="2"/>
      <c r="XAV146" s="2"/>
      <c r="XAW146" s="2"/>
      <c r="XAX146" s="2"/>
      <c r="XAY146" s="2"/>
      <c r="XAZ146" s="2"/>
      <c r="XBA146" s="2"/>
      <c r="XBB146" s="2"/>
      <c r="XBC146" s="2"/>
      <c r="XBD146" s="2"/>
      <c r="XBE146" s="2"/>
      <c r="XBF146" s="2"/>
      <c r="XBG146" s="2"/>
      <c r="XBH146" s="2"/>
      <c r="XBI146" s="2"/>
      <c r="XBJ146" s="2"/>
      <c r="XBK146" s="2"/>
      <c r="XBL146" s="2"/>
      <c r="XBM146" s="2"/>
      <c r="XBN146" s="2"/>
      <c r="XBO146" s="2"/>
      <c r="XBP146" s="2"/>
      <c r="XBQ146" s="2"/>
      <c r="XBR146" s="2"/>
      <c r="XBS146" s="2"/>
      <c r="XBT146" s="2"/>
      <c r="XBU146" s="2"/>
      <c r="XBV146" s="2"/>
      <c r="XBW146" s="2"/>
      <c r="XBX146" s="2"/>
      <c r="XBY146" s="2"/>
      <c r="XBZ146" s="2"/>
      <c r="XCA146" s="2"/>
      <c r="XCB146" s="2"/>
      <c r="XCC146" s="2"/>
      <c r="XCD146" s="2"/>
      <c r="XCE146" s="2"/>
      <c r="XCF146" s="2"/>
      <c r="XCG146" s="2"/>
      <c r="XCH146" s="2"/>
      <c r="XCI146" s="2"/>
      <c r="XCJ146" s="2"/>
      <c r="XCK146" s="2"/>
      <c r="XCL146" s="2"/>
      <c r="XCM146" s="2"/>
      <c r="XCN146" s="2"/>
      <c r="XCO146" s="2"/>
      <c r="XCP146" s="2"/>
      <c r="XCQ146" s="2"/>
      <c r="XCR146" s="2"/>
      <c r="XCS146" s="2"/>
      <c r="XCT146" s="2"/>
      <c r="XCU146" s="2"/>
      <c r="XCV146" s="2"/>
      <c r="XCW146" s="2"/>
      <c r="XCX146" s="2"/>
      <c r="XCY146" s="2"/>
      <c r="XCZ146" s="2"/>
      <c r="XDA146" s="2"/>
      <c r="XDB146" s="2"/>
      <c r="XDC146" s="2"/>
      <c r="XDD146" s="2"/>
      <c r="XDE146" s="2"/>
      <c r="XDF146" s="2"/>
      <c r="XDG146" s="2"/>
      <c r="XDH146" s="2"/>
      <c r="XDI146" s="2"/>
      <c r="XDJ146" s="2"/>
      <c r="XDK146" s="2"/>
      <c r="XDL146" s="2"/>
      <c r="XDM146" s="2"/>
      <c r="XDN146" s="2"/>
      <c r="XDO146" s="2"/>
      <c r="XDP146" s="2"/>
      <c r="XDQ146" s="2"/>
      <c r="XDR146" s="2"/>
      <c r="XDS146" s="2"/>
      <c r="XDT146" s="2"/>
      <c r="XDU146" s="2"/>
      <c r="XDV146" s="2"/>
      <c r="XDW146" s="2"/>
      <c r="XDX146" s="2"/>
      <c r="XDY146" s="2"/>
      <c r="XDZ146" s="2"/>
      <c r="XEA146" s="2"/>
      <c r="XEB146" s="2"/>
      <c r="XEC146" s="2"/>
      <c r="XED146" s="2"/>
      <c r="XEE146" s="2"/>
      <c r="XEF146" s="2"/>
      <c r="XEG146" s="2"/>
      <c r="XEH146" s="2"/>
      <c r="XEI146" s="2"/>
      <c r="XEJ146" s="2"/>
      <c r="XEK146" s="2"/>
      <c r="XEL146" s="2"/>
      <c r="XEM146" s="2"/>
      <c r="XEN146" s="2"/>
      <c r="XEO146" s="2"/>
      <c r="XEP146" s="2"/>
      <c r="XEQ146" s="2"/>
      <c r="XER146" s="2"/>
      <c r="XES146" s="2"/>
      <c r="XET146" s="2"/>
      <c r="XEU146" s="2"/>
    </row>
    <row r="147" s="1" customFormat="1" ht="53" customHeight="1" spans="1:16383">
      <c r="A147" s="28">
        <v>102</v>
      </c>
      <c r="B147" s="28" t="s">
        <v>645</v>
      </c>
      <c r="C147" s="28" t="s">
        <v>646</v>
      </c>
      <c r="D147" s="28" t="s">
        <v>26</v>
      </c>
      <c r="E147" s="28" t="s">
        <v>217</v>
      </c>
      <c r="F147" s="28" t="s">
        <v>438</v>
      </c>
      <c r="G147" s="28" t="s">
        <v>439</v>
      </c>
      <c r="H147" s="28" t="s">
        <v>647</v>
      </c>
      <c r="I147" s="29" t="s">
        <v>648</v>
      </c>
      <c r="J147" s="28">
        <v>120.1</v>
      </c>
      <c r="K147" s="44" t="s">
        <v>32</v>
      </c>
      <c r="L147" s="45">
        <v>800</v>
      </c>
      <c r="M147" s="45">
        <v>1000</v>
      </c>
      <c r="N147" s="28" t="s">
        <v>649</v>
      </c>
      <c r="O147" s="28" t="s">
        <v>34</v>
      </c>
      <c r="P147" s="28" t="s">
        <v>650</v>
      </c>
      <c r="Q147" s="52"/>
      <c r="XEL147" s="18"/>
      <c r="XEM147" s="18"/>
      <c r="XEN147" s="18"/>
      <c r="XEO147" s="18"/>
      <c r="XEP147" s="18"/>
      <c r="XEQ147" s="18"/>
      <c r="XER147" s="18"/>
      <c r="XES147" s="18"/>
      <c r="XET147" s="18"/>
      <c r="XEU147" s="18"/>
      <c r="XEV147" s="18"/>
      <c r="XEW147" s="18"/>
      <c r="XEX147" s="18"/>
      <c r="XEY147" s="18"/>
      <c r="XEZ147" s="18"/>
      <c r="XFA147" s="18"/>
      <c r="XFB147" s="18"/>
      <c r="XFC147" s="18"/>
    </row>
    <row r="148" s="14" customFormat="1" ht="30" customHeight="1" spans="1:16383">
      <c r="A148" s="31" t="s">
        <v>651</v>
      </c>
      <c r="B148" s="31"/>
      <c r="C148" s="31"/>
      <c r="D148" s="31"/>
      <c r="E148" s="31"/>
      <c r="F148" s="31"/>
      <c r="G148" s="31"/>
      <c r="H148" s="31"/>
      <c r="I148" s="32"/>
      <c r="J148" s="31">
        <f>SUM(J149)</f>
        <v>2534.7</v>
      </c>
      <c r="K148" s="78"/>
      <c r="L148" s="46"/>
      <c r="M148" s="46"/>
      <c r="N148" s="31"/>
      <c r="O148" s="31"/>
      <c r="P148" s="31"/>
      <c r="Q148" s="25"/>
      <c r="XEL148" s="18"/>
      <c r="XEM148" s="18"/>
      <c r="XEN148" s="18"/>
      <c r="XEO148" s="18"/>
      <c r="XEP148" s="18"/>
      <c r="XEQ148" s="18"/>
      <c r="XER148" s="18"/>
      <c r="XES148" s="18"/>
      <c r="XET148" s="18"/>
      <c r="XEU148" s="18"/>
      <c r="XEV148" s="18"/>
      <c r="XEW148" s="18"/>
      <c r="XEX148" s="18"/>
      <c r="XEY148" s="18"/>
      <c r="XEZ148" s="18"/>
      <c r="XFA148" s="18"/>
      <c r="XFB148" s="18"/>
      <c r="XFC148" s="18"/>
    </row>
    <row r="149" s="1" customFormat="1" ht="33" customHeight="1" spans="1:16384">
      <c r="A149" s="31" t="s">
        <v>652</v>
      </c>
      <c r="B149" s="31"/>
      <c r="C149" s="71"/>
      <c r="D149" s="71"/>
      <c r="E149" s="71"/>
      <c r="F149" s="71"/>
      <c r="G149" s="71"/>
      <c r="H149" s="71"/>
      <c r="I149" s="71"/>
      <c r="J149" s="31">
        <f>SUM(J150)</f>
        <v>2534.7</v>
      </c>
      <c r="K149" s="79"/>
      <c r="L149" s="79"/>
      <c r="M149" s="79"/>
      <c r="N149" s="79"/>
      <c r="O149" s="79"/>
      <c r="P149" s="25"/>
      <c r="Q149" s="25"/>
      <c r="XEL149" s="18"/>
      <c r="XEM149" s="18"/>
      <c r="XEN149" s="18"/>
      <c r="XEO149" s="18"/>
      <c r="XEP149" s="18"/>
      <c r="XEQ149" s="18"/>
      <c r="XER149" s="18"/>
      <c r="XES149" s="18"/>
      <c r="XET149" s="18"/>
      <c r="XEU149" s="18"/>
      <c r="XEV149" s="18"/>
      <c r="XEW149" s="18"/>
      <c r="XEX149" s="18"/>
      <c r="XEY149" s="18"/>
      <c r="XEZ149" s="18"/>
      <c r="XFA149" s="18"/>
      <c r="XFB149" s="18"/>
      <c r="XFC149" s="18"/>
      <c r="XFD149" s="18"/>
    </row>
    <row r="150" s="1" customFormat="1" ht="103" customHeight="1" spans="1:16384">
      <c r="A150" s="28">
        <v>103</v>
      </c>
      <c r="B150" s="28" t="s">
        <v>653</v>
      </c>
      <c r="C150" s="28" t="s">
        <v>654</v>
      </c>
      <c r="D150" s="28" t="s">
        <v>26</v>
      </c>
      <c r="E150" s="28" t="s">
        <v>44</v>
      </c>
      <c r="F150" s="28" t="s">
        <v>448</v>
      </c>
      <c r="G150" s="28" t="s">
        <v>29</v>
      </c>
      <c r="H150" s="28" t="s">
        <v>30</v>
      </c>
      <c r="I150" s="28" t="s">
        <v>655</v>
      </c>
      <c r="J150" s="28">
        <v>2534.7</v>
      </c>
      <c r="K150" s="28" t="s">
        <v>32</v>
      </c>
      <c r="L150" s="28">
        <v>226636</v>
      </c>
      <c r="M150" s="28">
        <v>793229</v>
      </c>
      <c r="N150" s="28" t="s">
        <v>656</v>
      </c>
      <c r="O150" s="28" t="s">
        <v>34</v>
      </c>
      <c r="P150" s="28" t="s">
        <v>657</v>
      </c>
      <c r="Q150" s="28"/>
      <c r="XEL150" s="18"/>
      <c r="XEM150" s="18"/>
      <c r="XEN150" s="18"/>
      <c r="XEO150" s="18"/>
      <c r="XEP150" s="18"/>
      <c r="XEQ150" s="18"/>
      <c r="XER150" s="18"/>
      <c r="XES150" s="18"/>
      <c r="XET150" s="18"/>
      <c r="XEU150" s="18"/>
      <c r="XEV150" s="18"/>
      <c r="XEW150" s="18"/>
      <c r="XEX150" s="18"/>
      <c r="XEY150" s="18"/>
      <c r="XEZ150" s="18"/>
      <c r="XFA150" s="18"/>
      <c r="XFB150" s="18"/>
      <c r="XFC150" s="18"/>
      <c r="XFD150" s="18"/>
    </row>
    <row r="151" s="1" customFormat="1" ht="27" customHeight="1" spans="2:16384">
      <c r="B151" s="15"/>
      <c r="C151" s="15"/>
      <c r="D151" s="15"/>
      <c r="E151" s="15"/>
      <c r="F151" s="15"/>
      <c r="G151" s="15"/>
      <c r="H151" s="15"/>
      <c r="I151" s="15"/>
      <c r="J151" s="15"/>
      <c r="K151" s="16"/>
      <c r="L151" s="16"/>
      <c r="M151" s="16"/>
      <c r="N151" s="16"/>
      <c r="O151" s="16"/>
      <c r="P151" s="17"/>
      <c r="Q151" s="17"/>
      <c r="R151" s="17"/>
      <c r="S151" s="17"/>
      <c r="XEL151" s="18"/>
      <c r="XEM151" s="18"/>
      <c r="XEN151" s="18"/>
      <c r="XEO151" s="18"/>
      <c r="XEP151" s="18"/>
      <c r="XEQ151" s="18"/>
      <c r="XER151" s="18"/>
      <c r="XES151" s="18"/>
      <c r="XET151" s="18"/>
      <c r="XEU151" s="18"/>
      <c r="XEV151" s="18"/>
      <c r="XEW151" s="18"/>
      <c r="XEX151" s="18"/>
      <c r="XEY151" s="18"/>
      <c r="XEZ151" s="18"/>
      <c r="XFA151" s="18"/>
      <c r="XFB151" s="18"/>
      <c r="XFC151" s="18"/>
      <c r="XFD151" s="18"/>
    </row>
  </sheetData>
  <mergeCells count="59">
    <mergeCell ref="A1:B1"/>
    <mergeCell ref="A2:Q2"/>
    <mergeCell ref="E3:F3"/>
    <mergeCell ref="L3:M3"/>
    <mergeCell ref="A6:B6"/>
    <mergeCell ref="A7:B7"/>
    <mergeCell ref="A11:B11"/>
    <mergeCell ref="A14:B14"/>
    <mergeCell ref="A17:B17"/>
    <mergeCell ref="A19:B19"/>
    <mergeCell ref="A21:B21"/>
    <mergeCell ref="A26:B26"/>
    <mergeCell ref="A28:B28"/>
    <mergeCell ref="A31:B31"/>
    <mergeCell ref="A33:B33"/>
    <mergeCell ref="A35:B35"/>
    <mergeCell ref="A36:B36"/>
    <mergeCell ref="A39:B39"/>
    <mergeCell ref="A44:B44"/>
    <mergeCell ref="A87:B87"/>
    <mergeCell ref="A89:B89"/>
    <mergeCell ref="A91:B91"/>
    <mergeCell ref="A93:B93"/>
    <mergeCell ref="A95:B95"/>
    <mergeCell ref="A97:B97"/>
    <mergeCell ref="A99:B99"/>
    <mergeCell ref="A101:B101"/>
    <mergeCell ref="A104:B104"/>
    <mergeCell ref="A106:B106"/>
    <mergeCell ref="A108:B108"/>
    <mergeCell ref="A110:B110"/>
    <mergeCell ref="A112:B112"/>
    <mergeCell ref="A116:B116"/>
    <mergeCell ref="A118:B118"/>
    <mergeCell ref="A123:B123"/>
    <mergeCell ref="A127:B127"/>
    <mergeCell ref="A129:B129"/>
    <mergeCell ref="A132:B132"/>
    <mergeCell ref="A134:B134"/>
    <mergeCell ref="A135:B135"/>
    <mergeCell ref="A140:B140"/>
    <mergeCell ref="A142:B142"/>
    <mergeCell ref="A144:B144"/>
    <mergeCell ref="A146:B146"/>
    <mergeCell ref="A148:B148"/>
    <mergeCell ref="A149:B149"/>
    <mergeCell ref="A3:A4"/>
    <mergeCell ref="B3:B4"/>
    <mergeCell ref="C3:C4"/>
    <mergeCell ref="D3:D4"/>
    <mergeCell ref="G3:G4"/>
    <mergeCell ref="H3:H4"/>
    <mergeCell ref="I3:I4"/>
    <mergeCell ref="J3:J4"/>
    <mergeCell ref="K3:K4"/>
    <mergeCell ref="N3:N4"/>
    <mergeCell ref="O3:O4"/>
    <mergeCell ref="P3:P4"/>
    <mergeCell ref="Q3:Q4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二批05.05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Shuai</cp:lastModifiedBy>
  <dcterms:created xsi:type="dcterms:W3CDTF">2021-12-13T07:46:00Z</dcterms:created>
  <dcterms:modified xsi:type="dcterms:W3CDTF">2022-11-20T10:42:48Z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9EDB870B76CA4532A86B354B63800BC3</vt:lpwstr>
  </property>
  <property fmtid="{D5CDD505-2E9C-101B-9397-08002B2CF9AE}" pid="3" name="KSOProductBuildVer">
    <vt:lpwstr>2052-11.1.0.12763</vt:lpwstr>
  </property>
  <property fmtid="{D5CDD505-2E9C-101B-9397-08002B2CF9AE}" pid="4" name="commondata">
    <vt:lpwstr>eyJoZGlkIjoiMDljNzc2YzZiZTQzMjEzYmRkMDg0ZTBlMDRhZjE3NmUifQ==</vt:lpwstr>
  </property>
</Properties>
</file>