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1" sheetId="7" r:id="rId1"/>
  </sheets>
  <externalReferences>
    <externalReference r:id="rId2"/>
  </externalReferences>
  <definedNames>
    <definedName name="_xlnm._FilterDatabase" localSheetId="0" hidden="1">'1'!$A$2:$AD$40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<sst xmlns="http://schemas.openxmlformats.org/spreadsheetml/2006/main" count="164" uniqueCount="110">
  <si>
    <t>叶县2024年1-6月一般性公益性岗位补贴公示表</t>
  </si>
  <si>
    <t>序号</t>
  </si>
  <si>
    <t>安置单位名称</t>
  </si>
  <si>
    <t>姓名</t>
  </si>
  <si>
    <t>性别</t>
  </si>
  <si>
    <t>身份证号</t>
  </si>
  <si>
    <t>补贴金额</t>
  </si>
  <si>
    <t>备注</t>
  </si>
  <si>
    <t>河南省叶县农村商业银行股份有限公司</t>
  </si>
  <si>
    <t>张素珍</t>
  </si>
  <si>
    <t>女</t>
  </si>
  <si>
    <t>41042219******7042</t>
  </si>
  <si>
    <t>叶县人民医院</t>
  </si>
  <si>
    <t>鲁鸽</t>
  </si>
  <si>
    <t>41042219******4841</t>
  </si>
  <si>
    <t>万耿娜</t>
  </si>
  <si>
    <t>41042219******4827</t>
  </si>
  <si>
    <t>叶县农业机械技术中心</t>
  </si>
  <si>
    <t>杜玲</t>
  </si>
  <si>
    <t>41042219******0027</t>
  </si>
  <si>
    <t>叶县农业农村局</t>
  </si>
  <si>
    <t>王长岭</t>
  </si>
  <si>
    <t>男</t>
  </si>
  <si>
    <t>41042219******0011</t>
  </si>
  <si>
    <t>叶县人力资源和社会保障局</t>
  </si>
  <si>
    <t>王志华</t>
  </si>
  <si>
    <t>41042219******5944</t>
  </si>
  <si>
    <t>中共叶县县委老干部局</t>
  </si>
  <si>
    <t>李慧艳</t>
  </si>
  <si>
    <t>41042219******0025</t>
  </si>
  <si>
    <t>张红芹</t>
  </si>
  <si>
    <t>41042219******0049</t>
  </si>
  <si>
    <t>叶县人民政府办公室</t>
  </si>
  <si>
    <t>邢向军</t>
  </si>
  <si>
    <t>41042219******7623</t>
  </si>
  <si>
    <t>叶县对外经济贸易总公司</t>
  </si>
  <si>
    <t>郭艳艳</t>
  </si>
  <si>
    <t>41042219******0024</t>
  </si>
  <si>
    <t>常村镇人民政府</t>
  </si>
  <si>
    <t>卫明珂</t>
  </si>
  <si>
    <t>41042219******0036</t>
  </si>
  <si>
    <t>叶县城乡居民社会养老保险管理中心</t>
  </si>
  <si>
    <t>化明哲</t>
  </si>
  <si>
    <t>41042219******7013</t>
  </si>
  <si>
    <t>叶县水利局</t>
  </si>
  <si>
    <t>赵春平</t>
  </si>
  <si>
    <t>41042219******4321</t>
  </si>
  <si>
    <t>叶县商业总公司</t>
  </si>
  <si>
    <t>王艳芳</t>
  </si>
  <si>
    <t>41042219******7022</t>
  </si>
  <si>
    <t>叶县第二高级中学</t>
  </si>
  <si>
    <t>王乔乔</t>
  </si>
  <si>
    <t>41042219******0046</t>
  </si>
  <si>
    <t>叶县退役军人事务局</t>
  </si>
  <si>
    <t>张旭</t>
  </si>
  <si>
    <t>叶县县委党校</t>
  </si>
  <si>
    <t>华晓娜</t>
  </si>
  <si>
    <t>41042219******434X</t>
  </si>
  <si>
    <t>叶县卫生健康委员会</t>
  </si>
  <si>
    <t>都春跃</t>
  </si>
  <si>
    <t>41042219******0037</t>
  </si>
  <si>
    <t>叶县招商局</t>
  </si>
  <si>
    <t>李英杰</t>
  </si>
  <si>
    <t>41042219******0010</t>
  </si>
  <si>
    <t>叶县应急管理局</t>
  </si>
  <si>
    <t>张晓晓</t>
  </si>
  <si>
    <t>41052619******9061</t>
  </si>
  <si>
    <t>九龙街道办事处</t>
  </si>
  <si>
    <t>李晨昂</t>
  </si>
  <si>
    <t>41042220******7016</t>
  </si>
  <si>
    <t>李朝军</t>
  </si>
  <si>
    <t>41042220******0013</t>
  </si>
  <si>
    <t>李紫博</t>
  </si>
  <si>
    <t>41042220******0025</t>
  </si>
  <si>
    <t>高越</t>
  </si>
  <si>
    <t>41042220******5923</t>
  </si>
  <si>
    <t>徐明亮</t>
  </si>
  <si>
    <t>41042219******0076</t>
  </si>
  <si>
    <t>王金川</t>
  </si>
  <si>
    <t>41042219******003X</t>
  </si>
  <si>
    <t>王文波</t>
  </si>
  <si>
    <t>41042219******004X</t>
  </si>
  <si>
    <t>王源</t>
  </si>
  <si>
    <t>41042319******0029</t>
  </si>
  <si>
    <t>程煜琪</t>
  </si>
  <si>
    <t>41042220******0011</t>
  </si>
  <si>
    <t>叶县总工会</t>
  </si>
  <si>
    <t>宋鑫鑫</t>
  </si>
  <si>
    <t>41042219******1029</t>
  </si>
  <si>
    <t>国家统计局叶县调查队</t>
  </si>
  <si>
    <t>张昊</t>
  </si>
  <si>
    <t>41042220******703X</t>
  </si>
  <si>
    <t>叶县环保局</t>
  </si>
  <si>
    <t>李秋菊</t>
  </si>
  <si>
    <t>昆阳街道办事处</t>
  </si>
  <si>
    <t>娄晶晶</t>
  </si>
  <si>
    <t>41042219******1525</t>
  </si>
  <si>
    <t>王延辉</t>
  </si>
  <si>
    <t>41042219******0059</t>
  </si>
  <si>
    <t>张培文</t>
  </si>
  <si>
    <t>41042219******3369</t>
  </si>
  <si>
    <t>程继真</t>
  </si>
  <si>
    <t>41042219******1048</t>
  </si>
  <si>
    <t>叶县残疾人联合会</t>
  </si>
  <si>
    <t>焦许可</t>
  </si>
  <si>
    <t>41042219******0023</t>
  </si>
  <si>
    <t>杜晓杰</t>
  </si>
  <si>
    <t>41042219******8166</t>
  </si>
  <si>
    <t>王辉</t>
  </si>
  <si>
    <t>41042219******1034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</si>
</sst>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2"/>
      <name val="宋体"/>
      <charset val="134"/>
    </font>
    <font>
      <b/>
      <sz val="12"/>
      <name val="宋体"/>
      <charset val="134"/>
    </font>
    <font>
      <sz val="14"/>
      <name val="宋体"/>
      <charset val="134"/>
    </font>
    <font>
      <b/>
      <sz val="22"/>
      <name val="方正小标宋简体"/>
      <charset val="134"/>
    </font>
    <font>
      <b/>
      <sz val="14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700;&#38754;&#25991;&#20214;\Desktop\&#23601;&#19994;&#34917;&#21161;&#36164;&#37329;&#26041;&#38754;&#26448;&#26009;\2024&#24180;&#36164;&#37329;&#39044;&#31639;\&#31532;&#20108;&#23395;&#24230;\3&#19968;&#33324;&#24615;&#20844;&#30410;&#24615;&#23703;&#20301;&#34917;&#36148;\2024&#24180;1-6&#26376;&#26426;&#20851;&#20107;&#19994;&#20844;&#30410;&#24615;&#23703;&#20301;&#25320;&#20184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拨付明细"/>
      <sheetName val="1-6"/>
      <sheetName val="1-6原稿"/>
      <sheetName val="打印"/>
      <sheetName val="1222"/>
    </sheetNames>
    <sheetDataSet>
      <sheetData sheetId="0"/>
      <sheetData sheetId="1">
        <row r="2">
          <cell r="H2" t="str">
            <v>时间：2024年10月21日</v>
          </cell>
        </row>
        <row r="3">
          <cell r="C3" t="str">
            <v>姓名</v>
          </cell>
          <cell r="D3" t="str">
            <v>性别</v>
          </cell>
          <cell r="E3" t="str">
            <v>身份证号</v>
          </cell>
          <cell r="F3" t="str">
            <v>岗位
补贴</v>
          </cell>
          <cell r="G3" t="str">
            <v>养老金
补贴</v>
          </cell>
          <cell r="H3" t="str">
            <v>失业金
补贴</v>
          </cell>
          <cell r="I3" t="str">
            <v>医疗保险
补贴</v>
          </cell>
          <cell r="J3" t="str">
            <v>工伤保险补贴</v>
          </cell>
          <cell r="K3" t="str">
            <v>合计
金额</v>
          </cell>
        </row>
        <row r="4">
          <cell r="C4" t="str">
            <v>张素珍</v>
          </cell>
          <cell r="D4" t="str">
            <v>女</v>
          </cell>
          <cell r="E4" t="str">
            <v>410422197403117042</v>
          </cell>
          <cell r="F4">
            <v>3600</v>
          </cell>
          <cell r="G4">
            <v>954.4</v>
          </cell>
        </row>
        <row r="4">
          <cell r="K4">
            <v>4554.4</v>
          </cell>
        </row>
        <row r="5">
          <cell r="C5" t="str">
            <v>鲁鸽</v>
          </cell>
          <cell r="D5" t="str">
            <v>女</v>
          </cell>
          <cell r="E5" t="str">
            <v>410422197810014841</v>
          </cell>
          <cell r="F5">
            <v>7200</v>
          </cell>
          <cell r="G5">
            <v>1908.8</v>
          </cell>
        </row>
        <row r="5">
          <cell r="K5">
            <v>9108.8</v>
          </cell>
        </row>
        <row r="6">
          <cell r="C6" t="str">
            <v>万耿娜</v>
          </cell>
          <cell r="D6" t="str">
            <v>女</v>
          </cell>
          <cell r="E6" t="str">
            <v>410422198107264827</v>
          </cell>
          <cell r="F6">
            <v>10800</v>
          </cell>
          <cell r="G6">
            <v>2863.2</v>
          </cell>
        </row>
        <row r="6">
          <cell r="K6">
            <v>13663.2</v>
          </cell>
        </row>
        <row r="7">
          <cell r="C7" t="str">
            <v>杜玲</v>
          </cell>
          <cell r="D7" t="str">
            <v>女</v>
          </cell>
          <cell r="E7" t="str">
            <v>410422197605230027</v>
          </cell>
          <cell r="F7">
            <v>5400</v>
          </cell>
          <cell r="G7">
            <v>1431.6</v>
          </cell>
        </row>
        <row r="7">
          <cell r="K7">
            <v>6831.6</v>
          </cell>
        </row>
        <row r="8">
          <cell r="C8" t="str">
            <v>王长岭</v>
          </cell>
          <cell r="D8" t="str">
            <v>男</v>
          </cell>
          <cell r="E8" t="str">
            <v>410422196407110011</v>
          </cell>
          <cell r="F8">
            <v>10800</v>
          </cell>
          <cell r="G8">
            <v>3714.24</v>
          </cell>
          <cell r="H8">
            <v>162.48</v>
          </cell>
        </row>
        <row r="8">
          <cell r="K8">
            <v>14676.72</v>
          </cell>
        </row>
        <row r="9">
          <cell r="C9" t="str">
            <v>李慧艳</v>
          </cell>
          <cell r="D9" t="str">
            <v>女</v>
          </cell>
          <cell r="E9" t="str">
            <v>410422197504280025</v>
          </cell>
          <cell r="F9">
            <v>10800</v>
          </cell>
          <cell r="G9">
            <v>3435.84</v>
          </cell>
          <cell r="H9">
            <v>150.3</v>
          </cell>
          <cell r="I9">
            <v>1717.92</v>
          </cell>
          <cell r="J9">
            <v>50.12</v>
          </cell>
          <cell r="K9">
            <v>16154.18</v>
          </cell>
        </row>
        <row r="10">
          <cell r="C10" t="str">
            <v>张红芹</v>
          </cell>
          <cell r="D10" t="str">
            <v>女</v>
          </cell>
          <cell r="E10" t="str">
            <v>410422198007170049</v>
          </cell>
          <cell r="F10">
            <v>5400</v>
          </cell>
          <cell r="G10">
            <v>1431.6</v>
          </cell>
        </row>
        <row r="10">
          <cell r="K10">
            <v>6831.6</v>
          </cell>
        </row>
        <row r="11">
          <cell r="C11" t="str">
            <v>邢向军</v>
          </cell>
          <cell r="D11" t="str">
            <v>女</v>
          </cell>
          <cell r="E11" t="str">
            <v>410422197607247623</v>
          </cell>
          <cell r="F11">
            <v>10800</v>
          </cell>
          <cell r="G11">
            <v>3435.84</v>
          </cell>
          <cell r="H11">
            <v>150.3</v>
          </cell>
          <cell r="I11">
            <v>1717.92</v>
          </cell>
          <cell r="J11">
            <v>50.12</v>
          </cell>
          <cell r="K11">
            <v>16154.18</v>
          </cell>
        </row>
        <row r="12">
          <cell r="C12" t="str">
            <v>郭艳艳</v>
          </cell>
          <cell r="D12" t="str">
            <v>女</v>
          </cell>
          <cell r="E12" t="str">
            <v>410422197402280024</v>
          </cell>
          <cell r="F12">
            <v>3600</v>
          </cell>
          <cell r="G12">
            <v>954.4</v>
          </cell>
        </row>
        <row r="12">
          <cell r="K12">
            <v>4554.4</v>
          </cell>
        </row>
        <row r="13">
          <cell r="C13" t="str">
            <v>卫明珂</v>
          </cell>
          <cell r="D13" t="str">
            <v>男</v>
          </cell>
          <cell r="E13" t="str">
            <v>410422199902240036</v>
          </cell>
          <cell r="F13">
            <v>10800</v>
          </cell>
          <cell r="G13">
            <v>3435.84</v>
          </cell>
          <cell r="H13">
            <v>150.3</v>
          </cell>
          <cell r="I13">
            <v>1717.92</v>
          </cell>
          <cell r="J13">
            <v>50.12</v>
          </cell>
          <cell r="K13">
            <v>16154.18</v>
          </cell>
        </row>
        <row r="14">
          <cell r="C14" t="str">
            <v>化明哲</v>
          </cell>
          <cell r="D14" t="str">
            <v>男</v>
          </cell>
          <cell r="E14" t="str">
            <v>410422199405257013</v>
          </cell>
          <cell r="F14">
            <v>10800</v>
          </cell>
          <cell r="G14">
            <v>3435.84</v>
          </cell>
          <cell r="H14">
            <v>150.3</v>
          </cell>
          <cell r="I14">
            <v>1717.92</v>
          </cell>
          <cell r="J14">
            <v>50.12</v>
          </cell>
          <cell r="K14">
            <v>16154.18</v>
          </cell>
        </row>
        <row r="15">
          <cell r="C15" t="str">
            <v>赵春平</v>
          </cell>
          <cell r="D15" t="str">
            <v>女</v>
          </cell>
          <cell r="E15" t="str">
            <v>410422197906254321</v>
          </cell>
          <cell r="F15">
            <v>10800</v>
          </cell>
          <cell r="G15">
            <v>3435.84</v>
          </cell>
          <cell r="H15">
            <v>150.3</v>
          </cell>
          <cell r="I15">
            <v>1717.92</v>
          </cell>
          <cell r="J15">
            <v>50.12</v>
          </cell>
          <cell r="K15">
            <v>16154.18</v>
          </cell>
        </row>
        <row r="16">
          <cell r="C16" t="str">
            <v>王艳芳</v>
          </cell>
          <cell r="D16" t="str">
            <v>女</v>
          </cell>
          <cell r="E16" t="str">
            <v>410422197803087022</v>
          </cell>
          <cell r="F16">
            <v>10800</v>
          </cell>
          <cell r="G16">
            <v>3435.84</v>
          </cell>
          <cell r="H16">
            <v>150.3</v>
          </cell>
          <cell r="I16">
            <v>1717.92</v>
          </cell>
          <cell r="J16">
            <v>50.12</v>
          </cell>
          <cell r="K16">
            <v>16154.18</v>
          </cell>
        </row>
        <row r="17">
          <cell r="C17" t="str">
            <v>王乔乔</v>
          </cell>
          <cell r="D17" t="str">
            <v>女</v>
          </cell>
          <cell r="E17" t="str">
            <v>410422198911070046</v>
          </cell>
          <cell r="F17">
            <v>10800</v>
          </cell>
          <cell r="G17">
            <v>3435.84</v>
          </cell>
          <cell r="H17">
            <v>150.3</v>
          </cell>
          <cell r="I17">
            <v>1717.92</v>
          </cell>
          <cell r="J17">
            <v>50.12</v>
          </cell>
          <cell r="K17">
            <v>16154.18</v>
          </cell>
        </row>
        <row r="18">
          <cell r="C18" t="str">
            <v>张旭</v>
          </cell>
          <cell r="D18" t="str">
            <v>女</v>
          </cell>
          <cell r="E18" t="str">
            <v>410422197608290025</v>
          </cell>
          <cell r="F18">
            <v>10800</v>
          </cell>
          <cell r="G18">
            <v>3435.84</v>
          </cell>
          <cell r="H18">
            <v>150.3</v>
          </cell>
          <cell r="I18">
            <v>1717.92</v>
          </cell>
          <cell r="J18">
            <v>50.12</v>
          </cell>
          <cell r="K18">
            <v>16154.18</v>
          </cell>
        </row>
        <row r="19">
          <cell r="C19" t="str">
            <v>华晓娜</v>
          </cell>
          <cell r="D19" t="str">
            <v>女</v>
          </cell>
          <cell r="E19" t="str">
            <v>41042219761123434X</v>
          </cell>
          <cell r="F19">
            <v>10800</v>
          </cell>
          <cell r="G19">
            <v>3435.84</v>
          </cell>
          <cell r="H19">
            <v>150.3</v>
          </cell>
          <cell r="I19">
            <v>1717.92</v>
          </cell>
          <cell r="J19">
            <v>50.12</v>
          </cell>
          <cell r="K19">
            <v>16154.18</v>
          </cell>
        </row>
        <row r="20">
          <cell r="C20" t="str">
            <v>都春跃</v>
          </cell>
          <cell r="D20" t="str">
            <v>男</v>
          </cell>
          <cell r="E20" t="str">
            <v>410422197108020037</v>
          </cell>
          <cell r="F20">
            <v>10800</v>
          </cell>
          <cell r="G20">
            <v>3435.84</v>
          </cell>
          <cell r="H20">
            <v>150.3</v>
          </cell>
          <cell r="I20">
            <v>1717.92</v>
          </cell>
          <cell r="J20">
            <v>50.12</v>
          </cell>
          <cell r="K20">
            <v>16154.18</v>
          </cell>
        </row>
        <row r="21">
          <cell r="C21" t="str">
            <v>李英杰</v>
          </cell>
          <cell r="D21" t="str">
            <v>男</v>
          </cell>
          <cell r="E21" t="str">
            <v>410422199011150010</v>
          </cell>
          <cell r="F21">
            <v>10800</v>
          </cell>
          <cell r="G21">
            <v>3435.84</v>
          </cell>
          <cell r="H21">
            <v>150.3</v>
          </cell>
          <cell r="I21">
            <v>1717.92</v>
          </cell>
          <cell r="J21">
            <v>50.12</v>
          </cell>
          <cell r="K21">
            <v>16154.18</v>
          </cell>
        </row>
        <row r="22">
          <cell r="C22" t="str">
            <v>张晓晓</v>
          </cell>
          <cell r="D22" t="str">
            <v>女</v>
          </cell>
          <cell r="E22" t="str">
            <v>410526199604139061</v>
          </cell>
          <cell r="F22">
            <v>10800</v>
          </cell>
          <cell r="G22">
            <v>3435.84</v>
          </cell>
          <cell r="H22">
            <v>150.3</v>
          </cell>
          <cell r="I22">
            <v>1717.92</v>
          </cell>
          <cell r="J22">
            <v>50.12</v>
          </cell>
          <cell r="K22">
            <v>16154.18</v>
          </cell>
        </row>
        <row r="23">
          <cell r="C23" t="str">
            <v>李晨昂</v>
          </cell>
          <cell r="D23" t="str">
            <v>男</v>
          </cell>
          <cell r="E23" t="str">
            <v>410422200001147016</v>
          </cell>
          <cell r="F23">
            <v>10800</v>
          </cell>
          <cell r="G23">
            <v>3435.84</v>
          </cell>
          <cell r="H23">
            <v>150.3</v>
          </cell>
          <cell r="I23">
            <v>1717.92</v>
          </cell>
          <cell r="J23">
            <v>50.12</v>
          </cell>
          <cell r="K23">
            <v>16154.18</v>
          </cell>
        </row>
        <row r="24">
          <cell r="C24" t="str">
            <v>李朝军</v>
          </cell>
          <cell r="D24" t="str">
            <v>男</v>
          </cell>
          <cell r="E24" t="str">
            <v>410422200101200013</v>
          </cell>
          <cell r="F24">
            <v>10800</v>
          </cell>
          <cell r="G24">
            <v>3435.84</v>
          </cell>
          <cell r="H24">
            <v>150.3</v>
          </cell>
          <cell r="I24">
            <v>1717.92</v>
          </cell>
          <cell r="J24">
            <v>50.12</v>
          </cell>
          <cell r="K24">
            <v>16154.18</v>
          </cell>
        </row>
        <row r="25">
          <cell r="C25" t="str">
            <v>李紫博</v>
          </cell>
          <cell r="D25" t="str">
            <v>女</v>
          </cell>
          <cell r="E25" t="str">
            <v>410422200110240025</v>
          </cell>
          <cell r="F25">
            <v>10800</v>
          </cell>
          <cell r="G25">
            <v>3435.84</v>
          </cell>
          <cell r="H25">
            <v>150.3</v>
          </cell>
          <cell r="I25">
            <v>1717.92</v>
          </cell>
          <cell r="J25">
            <v>50.12</v>
          </cell>
          <cell r="K25">
            <v>16154.18</v>
          </cell>
        </row>
        <row r="26">
          <cell r="C26" t="str">
            <v>高越</v>
          </cell>
          <cell r="D26" t="str">
            <v>女</v>
          </cell>
          <cell r="E26" t="str">
            <v>410422200007255923</v>
          </cell>
          <cell r="F26">
            <v>10800</v>
          </cell>
          <cell r="G26">
            <v>3435.84</v>
          </cell>
          <cell r="H26">
            <v>150.3</v>
          </cell>
          <cell r="I26">
            <v>1717.92</v>
          </cell>
          <cell r="J26">
            <v>50.12</v>
          </cell>
          <cell r="K26">
            <v>16154.18</v>
          </cell>
        </row>
        <row r="27">
          <cell r="C27" t="str">
            <v>徐明亮</v>
          </cell>
          <cell r="D27" t="str">
            <v>男</v>
          </cell>
          <cell r="E27" t="str">
            <v>410422198905190076</v>
          </cell>
          <cell r="F27">
            <v>10800</v>
          </cell>
          <cell r="G27">
            <v>3435.84</v>
          </cell>
          <cell r="H27">
            <v>150.3</v>
          </cell>
          <cell r="I27">
            <v>1717.92</v>
          </cell>
          <cell r="J27">
            <v>50.12</v>
          </cell>
          <cell r="K27">
            <v>16154.18</v>
          </cell>
        </row>
        <row r="28">
          <cell r="C28" t="str">
            <v>王金川</v>
          </cell>
          <cell r="D28" t="str">
            <v>男</v>
          </cell>
          <cell r="E28" t="str">
            <v>41042219750316003X</v>
          </cell>
          <cell r="F28">
            <v>10800</v>
          </cell>
          <cell r="G28">
            <v>3435.84</v>
          </cell>
          <cell r="H28">
            <v>150.3</v>
          </cell>
          <cell r="I28">
            <v>1717.92</v>
          </cell>
          <cell r="J28">
            <v>50.12</v>
          </cell>
          <cell r="K28">
            <v>16154.18</v>
          </cell>
        </row>
        <row r="29">
          <cell r="C29" t="str">
            <v>王文波</v>
          </cell>
          <cell r="D29" t="str">
            <v>女</v>
          </cell>
          <cell r="E29" t="str">
            <v>41042219910504004X</v>
          </cell>
          <cell r="F29">
            <v>10800</v>
          </cell>
          <cell r="G29">
            <v>3435.84</v>
          </cell>
          <cell r="H29">
            <v>150.3</v>
          </cell>
          <cell r="I29">
            <v>1717.92</v>
          </cell>
          <cell r="J29">
            <v>50.12</v>
          </cell>
          <cell r="K29">
            <v>16154.18</v>
          </cell>
        </row>
        <row r="30">
          <cell r="C30" t="str">
            <v>王源</v>
          </cell>
          <cell r="D30" t="str">
            <v>女</v>
          </cell>
          <cell r="E30" t="str">
            <v>410423199804200029</v>
          </cell>
          <cell r="F30">
            <v>10800</v>
          </cell>
          <cell r="G30">
            <v>3435.84</v>
          </cell>
          <cell r="H30">
            <v>150.3</v>
          </cell>
          <cell r="I30">
            <v>1717.92</v>
          </cell>
          <cell r="J30">
            <v>50.12</v>
          </cell>
          <cell r="K30">
            <v>16154.18</v>
          </cell>
        </row>
        <row r="31">
          <cell r="C31" t="str">
            <v>程煜琪</v>
          </cell>
          <cell r="D31" t="str">
            <v>男</v>
          </cell>
          <cell r="E31" t="str">
            <v>410422200110070011</v>
          </cell>
          <cell r="F31">
            <v>10800</v>
          </cell>
          <cell r="G31">
            <v>3435.84</v>
          </cell>
          <cell r="H31">
            <v>150.3</v>
          </cell>
          <cell r="I31">
            <v>1717.92</v>
          </cell>
          <cell r="J31">
            <v>50.12</v>
          </cell>
          <cell r="K31">
            <v>16154.18</v>
          </cell>
        </row>
        <row r="32">
          <cell r="C32" t="str">
            <v>宋鑫鑫</v>
          </cell>
          <cell r="D32" t="str">
            <v>女</v>
          </cell>
          <cell r="E32" t="str">
            <v>410422199808231029</v>
          </cell>
          <cell r="F32">
            <v>10800</v>
          </cell>
          <cell r="G32">
            <v>3435.84</v>
          </cell>
          <cell r="H32">
            <v>150.3</v>
          </cell>
          <cell r="I32">
            <v>1717.92</v>
          </cell>
          <cell r="J32">
            <v>50.12</v>
          </cell>
          <cell r="K32">
            <v>16154.18</v>
          </cell>
        </row>
        <row r="33">
          <cell r="C33" t="str">
            <v>张昊</v>
          </cell>
          <cell r="D33" t="str">
            <v>男</v>
          </cell>
          <cell r="E33" t="str">
            <v>41042220010309703X</v>
          </cell>
          <cell r="F33">
            <v>10800</v>
          </cell>
          <cell r="G33">
            <v>3435.84</v>
          </cell>
          <cell r="H33">
            <v>150.3</v>
          </cell>
          <cell r="I33">
            <v>1717.92</v>
          </cell>
          <cell r="J33">
            <v>50.12</v>
          </cell>
          <cell r="K33">
            <v>16154.18</v>
          </cell>
        </row>
        <row r="34">
          <cell r="C34" t="str">
            <v>李秋菊</v>
          </cell>
          <cell r="D34" t="str">
            <v>女</v>
          </cell>
          <cell r="E34" t="str">
            <v>410422197707060049</v>
          </cell>
          <cell r="F34">
            <v>10800</v>
          </cell>
          <cell r="G34">
            <v>3435.84</v>
          </cell>
          <cell r="H34">
            <v>150.3</v>
          </cell>
          <cell r="I34">
            <v>1717.92</v>
          </cell>
          <cell r="J34">
            <v>50.12</v>
          </cell>
          <cell r="K34">
            <v>16154.18</v>
          </cell>
        </row>
        <row r="35">
          <cell r="C35" t="str">
            <v>娄晶晶</v>
          </cell>
          <cell r="D35" t="str">
            <v>女</v>
          </cell>
          <cell r="E35" t="str">
            <v>410422199505191525</v>
          </cell>
          <cell r="F35">
            <v>10800</v>
          </cell>
          <cell r="G35">
            <v>3435.84</v>
          </cell>
          <cell r="H35">
            <v>150.3</v>
          </cell>
          <cell r="I35">
            <v>1717.92</v>
          </cell>
          <cell r="J35">
            <v>50.12</v>
          </cell>
          <cell r="K35">
            <v>16154.18</v>
          </cell>
        </row>
        <row r="36">
          <cell r="C36" t="str">
            <v>王延辉</v>
          </cell>
          <cell r="D36" t="str">
            <v>男</v>
          </cell>
          <cell r="E36" t="str">
            <v>410422197009120059</v>
          </cell>
          <cell r="F36">
            <v>10800</v>
          </cell>
          <cell r="G36">
            <v>3463.2</v>
          </cell>
          <cell r="H36">
            <v>151.5</v>
          </cell>
          <cell r="I36">
            <v>1717.92</v>
          </cell>
          <cell r="J36">
            <v>43.3</v>
          </cell>
          <cell r="K36">
            <v>16175.92</v>
          </cell>
        </row>
        <row r="37">
          <cell r="C37" t="str">
            <v>王志华</v>
          </cell>
          <cell r="D37" t="str">
            <v>女</v>
          </cell>
          <cell r="E37" t="str">
            <v>410422197806205944</v>
          </cell>
          <cell r="F37">
            <v>10800</v>
          </cell>
          <cell r="G37">
            <v>3435.84</v>
          </cell>
          <cell r="H37">
            <v>150.3</v>
          </cell>
          <cell r="I37">
            <v>1717.92</v>
          </cell>
          <cell r="J37">
            <v>42.96</v>
          </cell>
          <cell r="K37">
            <v>16147.02</v>
          </cell>
        </row>
        <row r="38">
          <cell r="C38" t="str">
            <v>张培文</v>
          </cell>
          <cell r="D38" t="str">
            <v>女</v>
          </cell>
          <cell r="E38" t="str">
            <v>410422198304173369</v>
          </cell>
          <cell r="F38">
            <v>10800</v>
          </cell>
          <cell r="G38">
            <v>3435.84</v>
          </cell>
          <cell r="H38">
            <v>150.3</v>
          </cell>
          <cell r="I38">
            <v>1717.92</v>
          </cell>
          <cell r="J38">
            <v>50.12</v>
          </cell>
          <cell r="K38">
            <v>16154.18</v>
          </cell>
        </row>
        <row r="39">
          <cell r="C39" t="str">
            <v>程继真</v>
          </cell>
          <cell r="D39" t="str">
            <v>女</v>
          </cell>
          <cell r="E39" t="str">
            <v>410422199003151048</v>
          </cell>
          <cell r="F39">
            <v>10800</v>
          </cell>
          <cell r="G39">
            <v>3435.84</v>
          </cell>
          <cell r="H39">
            <v>150.3</v>
          </cell>
          <cell r="I39">
            <v>1717.92</v>
          </cell>
          <cell r="J39">
            <v>50.12</v>
          </cell>
          <cell r="K39">
            <v>16154.18</v>
          </cell>
        </row>
        <row r="40">
          <cell r="C40" t="str">
            <v>焦许可</v>
          </cell>
          <cell r="D40" t="str">
            <v>女</v>
          </cell>
          <cell r="E40" t="str">
            <v>410422199211150023</v>
          </cell>
          <cell r="F40">
            <v>10800</v>
          </cell>
          <cell r="G40">
            <v>3435.84</v>
          </cell>
          <cell r="H40">
            <v>150.3</v>
          </cell>
          <cell r="I40">
            <v>1717.92</v>
          </cell>
          <cell r="J40">
            <v>50.12</v>
          </cell>
          <cell r="K40">
            <v>16154.18</v>
          </cell>
        </row>
        <row r="41">
          <cell r="C41" t="str">
            <v>杜晓杰</v>
          </cell>
          <cell r="D41" t="str">
            <v>女</v>
          </cell>
          <cell r="E41" t="str">
            <v>410422198906158166</v>
          </cell>
          <cell r="F41">
            <v>10800</v>
          </cell>
          <cell r="G41">
            <v>3435.84</v>
          </cell>
          <cell r="H41">
            <v>150.3</v>
          </cell>
          <cell r="I41">
            <v>1717.92</v>
          </cell>
          <cell r="J41">
            <v>50.12</v>
          </cell>
          <cell r="K41">
            <v>16154.18</v>
          </cell>
        </row>
        <row r="42">
          <cell r="C42" t="str">
            <v>王辉</v>
          </cell>
          <cell r="D42" t="str">
            <v>男</v>
          </cell>
          <cell r="E42" t="str">
            <v>410422199904011034</v>
          </cell>
          <cell r="F42">
            <v>10800</v>
          </cell>
          <cell r="G42">
            <v>3435.84</v>
          </cell>
          <cell r="H42">
            <v>150.3</v>
          </cell>
          <cell r="I42">
            <v>1717.92</v>
          </cell>
          <cell r="J42">
            <v>50.12</v>
          </cell>
          <cell r="K42">
            <v>16154.18</v>
          </cell>
        </row>
        <row r="43">
          <cell r="F43">
            <v>392400</v>
          </cell>
          <cell r="G43">
            <v>123232.48</v>
          </cell>
          <cell r="H43">
            <v>4973.28</v>
          </cell>
          <cell r="I43">
            <v>54973.44</v>
          </cell>
          <cell r="J43">
            <v>1589.86</v>
          </cell>
          <cell r="K43">
            <v>577169.06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1"/>
  <sheetViews>
    <sheetView tabSelected="1" zoomScale="85" zoomScaleNormal="85" workbookViewId="0">
      <pane ySplit="3" topLeftCell="A4" activePane="bottomLeft" state="frozen"/>
      <selection/>
      <selection pane="bottomLeft" activeCell="M8" sqref="M8"/>
    </sheetView>
  </sheetViews>
  <sheetFormatPr defaultColWidth="9" defaultRowHeight="15.6" outlineLevelCol="7"/>
  <cols>
    <col min="1" max="1" width="9" style="3" customWidth="1"/>
    <col min="2" max="2" width="24.5583333333333" style="3" customWidth="1"/>
    <col min="3" max="4" width="10.625" style="3" customWidth="1"/>
    <col min="5" max="5" width="25.75" style="3" customWidth="1"/>
    <col min="6" max="6" width="14.625" style="3" customWidth="1"/>
    <col min="7" max="7" width="6.90833333333333" style="3" customWidth="1"/>
    <col min="8" max="16384" width="9" style="3"/>
  </cols>
  <sheetData>
    <row r="1" ht="65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45" customHeight="1" spans="1:7">
      <c r="A2" s="5" t="s">
        <v>1</v>
      </c>
      <c r="B2" s="6" t="s">
        <v>2</v>
      </c>
      <c r="C2" s="6" t="s">
        <v>3</v>
      </c>
      <c r="D2" s="7" t="s">
        <v>4</v>
      </c>
      <c r="E2" s="7" t="s">
        <v>5</v>
      </c>
      <c r="F2" s="8" t="s">
        <v>6</v>
      </c>
      <c r="G2" s="5" t="s">
        <v>7</v>
      </c>
    </row>
    <row r="3" s="2" customFormat="1" ht="28" customHeight="1" spans="1:7">
      <c r="A3" s="9">
        <v>1</v>
      </c>
      <c r="B3" s="10" t="s">
        <v>8</v>
      </c>
      <c r="C3" s="9" t="s">
        <v>9</v>
      </c>
      <c r="D3" s="9" t="s">
        <v>10</v>
      </c>
      <c r="E3" s="9" t="s">
        <v>11</v>
      </c>
      <c r="F3" s="9">
        <f>VLOOKUP(C3,'[1]1-6'!$C:$K,9,0)</f>
        <v>4554.4</v>
      </c>
      <c r="G3" s="9"/>
    </row>
    <row r="4" s="2" customFormat="1" ht="28" customHeight="1" spans="1:7">
      <c r="A4" s="9">
        <v>2</v>
      </c>
      <c r="B4" s="10" t="s">
        <v>12</v>
      </c>
      <c r="C4" s="9" t="s">
        <v>13</v>
      </c>
      <c r="D4" s="9" t="s">
        <v>10</v>
      </c>
      <c r="E4" s="9" t="s">
        <v>14</v>
      </c>
      <c r="F4" s="9">
        <f>VLOOKUP(C4,'[1]1-6'!$C:$K,9,0)</f>
        <v>9108.8</v>
      </c>
      <c r="G4" s="9"/>
    </row>
    <row r="5" s="2" customFormat="1" ht="28" customHeight="1" spans="1:7">
      <c r="A5" s="9">
        <v>3</v>
      </c>
      <c r="B5" s="10" t="s">
        <v>12</v>
      </c>
      <c r="C5" s="9" t="s">
        <v>15</v>
      </c>
      <c r="D5" s="9" t="s">
        <v>10</v>
      </c>
      <c r="E5" s="9" t="s">
        <v>16</v>
      </c>
      <c r="F5" s="9">
        <f>VLOOKUP(C5,'[1]1-6'!$C:$K,9,0)</f>
        <v>13663.2</v>
      </c>
      <c r="G5" s="9"/>
    </row>
    <row r="6" s="2" customFormat="1" ht="28" customHeight="1" spans="1:7">
      <c r="A6" s="9">
        <v>4</v>
      </c>
      <c r="B6" s="10" t="s">
        <v>17</v>
      </c>
      <c r="C6" s="9" t="s">
        <v>18</v>
      </c>
      <c r="D6" s="9" t="s">
        <v>10</v>
      </c>
      <c r="E6" s="9" t="s">
        <v>19</v>
      </c>
      <c r="F6" s="9">
        <f>VLOOKUP(C6,'[1]1-6'!$C:$K,9,0)</f>
        <v>6831.6</v>
      </c>
      <c r="G6" s="10"/>
    </row>
    <row r="7" s="2" customFormat="1" ht="28" customHeight="1" spans="1:7">
      <c r="A7" s="9">
        <v>5</v>
      </c>
      <c r="B7" s="10" t="s">
        <v>20</v>
      </c>
      <c r="C7" s="9" t="s">
        <v>21</v>
      </c>
      <c r="D7" s="9" t="s">
        <v>22</v>
      </c>
      <c r="E7" s="9" t="s">
        <v>23</v>
      </c>
      <c r="F7" s="9">
        <f>VLOOKUP(C7,'[1]1-6'!$C:$K,9,0)</f>
        <v>14676.72</v>
      </c>
      <c r="G7" s="10"/>
    </row>
    <row r="8" s="2" customFormat="1" ht="28" customHeight="1" spans="1:7">
      <c r="A8" s="9">
        <v>6</v>
      </c>
      <c r="B8" s="10" t="s">
        <v>24</v>
      </c>
      <c r="C8" s="9" t="s">
        <v>25</v>
      </c>
      <c r="D8" s="9" t="s">
        <v>10</v>
      </c>
      <c r="E8" s="9" t="s">
        <v>26</v>
      </c>
      <c r="F8" s="9">
        <f>VLOOKUP(C8,'[1]1-6'!$C:$K,9,0)</f>
        <v>16147.02</v>
      </c>
      <c r="G8" s="10"/>
    </row>
    <row r="9" s="2" customFormat="1" ht="28" customHeight="1" spans="1:7">
      <c r="A9" s="9">
        <v>7</v>
      </c>
      <c r="B9" s="10" t="s">
        <v>27</v>
      </c>
      <c r="C9" s="9" t="s">
        <v>28</v>
      </c>
      <c r="D9" s="9" t="s">
        <v>10</v>
      </c>
      <c r="E9" s="9" t="s">
        <v>29</v>
      </c>
      <c r="F9" s="9">
        <f>VLOOKUP(C9,'[1]1-6'!$C:$K,9,0)</f>
        <v>16154.18</v>
      </c>
      <c r="G9" s="10"/>
    </row>
    <row r="10" s="2" customFormat="1" ht="28" customHeight="1" spans="1:7">
      <c r="A10" s="9">
        <v>8</v>
      </c>
      <c r="B10" s="10" t="s">
        <v>27</v>
      </c>
      <c r="C10" s="9" t="s">
        <v>30</v>
      </c>
      <c r="D10" s="9" t="s">
        <v>10</v>
      </c>
      <c r="E10" s="9" t="s">
        <v>31</v>
      </c>
      <c r="F10" s="9">
        <f>VLOOKUP(C10,'[1]1-6'!$C:$K,9,0)</f>
        <v>6831.6</v>
      </c>
      <c r="G10" s="10"/>
    </row>
    <row r="11" s="2" customFormat="1" ht="28" customHeight="1" spans="1:7">
      <c r="A11" s="9">
        <v>9</v>
      </c>
      <c r="B11" s="10" t="s">
        <v>32</v>
      </c>
      <c r="C11" s="9" t="s">
        <v>33</v>
      </c>
      <c r="D11" s="9" t="s">
        <v>10</v>
      </c>
      <c r="E11" s="9" t="s">
        <v>34</v>
      </c>
      <c r="F11" s="9">
        <f>VLOOKUP(C11,'[1]1-6'!$C:$K,9,0)</f>
        <v>16154.18</v>
      </c>
      <c r="G11" s="10"/>
    </row>
    <row r="12" s="2" customFormat="1" ht="28" customHeight="1" spans="1:7">
      <c r="A12" s="9">
        <v>10</v>
      </c>
      <c r="B12" s="10" t="s">
        <v>35</v>
      </c>
      <c r="C12" s="9" t="s">
        <v>36</v>
      </c>
      <c r="D12" s="9" t="s">
        <v>10</v>
      </c>
      <c r="E12" s="9" t="s">
        <v>37</v>
      </c>
      <c r="F12" s="9">
        <f>VLOOKUP(C12,'[1]1-6'!$C:$K,9,0)</f>
        <v>4554.4</v>
      </c>
      <c r="G12" s="10"/>
    </row>
    <row r="13" s="2" customFormat="1" ht="28" customHeight="1" spans="1:7">
      <c r="A13" s="9">
        <v>11</v>
      </c>
      <c r="B13" s="10" t="s">
        <v>38</v>
      </c>
      <c r="C13" s="9" t="s">
        <v>39</v>
      </c>
      <c r="D13" s="9" t="s">
        <v>22</v>
      </c>
      <c r="E13" s="9" t="s">
        <v>40</v>
      </c>
      <c r="F13" s="9">
        <f>VLOOKUP(C13,'[1]1-6'!$C:$K,9,0)</f>
        <v>16154.18</v>
      </c>
      <c r="G13" s="9"/>
    </row>
    <row r="14" s="2" customFormat="1" ht="28" customHeight="1" spans="1:7">
      <c r="A14" s="9">
        <v>12</v>
      </c>
      <c r="B14" s="10" t="s">
        <v>41</v>
      </c>
      <c r="C14" s="9" t="s">
        <v>42</v>
      </c>
      <c r="D14" s="9" t="s">
        <v>22</v>
      </c>
      <c r="E14" s="9" t="s">
        <v>43</v>
      </c>
      <c r="F14" s="9">
        <f>VLOOKUP(C14,'[1]1-6'!$C:$K,9,0)</f>
        <v>16154.18</v>
      </c>
      <c r="G14" s="9"/>
    </row>
    <row r="15" s="2" customFormat="1" ht="28" customHeight="1" spans="1:7">
      <c r="A15" s="9">
        <v>13</v>
      </c>
      <c r="B15" s="10" t="s">
        <v>44</v>
      </c>
      <c r="C15" s="9" t="s">
        <v>45</v>
      </c>
      <c r="D15" s="9" t="s">
        <v>10</v>
      </c>
      <c r="E15" s="9" t="s">
        <v>46</v>
      </c>
      <c r="F15" s="9">
        <f>VLOOKUP(C15,'[1]1-6'!$C:$K,9,0)</f>
        <v>16154.18</v>
      </c>
      <c r="G15" s="9"/>
    </row>
    <row r="16" s="2" customFormat="1" ht="28" customHeight="1" spans="1:7">
      <c r="A16" s="9">
        <v>14</v>
      </c>
      <c r="B16" s="10" t="s">
        <v>47</v>
      </c>
      <c r="C16" s="9" t="s">
        <v>48</v>
      </c>
      <c r="D16" s="9" t="s">
        <v>10</v>
      </c>
      <c r="E16" s="9" t="s">
        <v>49</v>
      </c>
      <c r="F16" s="9">
        <f>VLOOKUP(C16,'[1]1-6'!$C:$K,9,0)</f>
        <v>16154.18</v>
      </c>
      <c r="G16" s="9"/>
    </row>
    <row r="17" s="2" customFormat="1" ht="28" customHeight="1" spans="1:7">
      <c r="A17" s="9">
        <v>15</v>
      </c>
      <c r="B17" s="10" t="s">
        <v>50</v>
      </c>
      <c r="C17" s="9" t="s">
        <v>51</v>
      </c>
      <c r="D17" s="9" t="s">
        <v>10</v>
      </c>
      <c r="E17" s="9" t="s">
        <v>52</v>
      </c>
      <c r="F17" s="9">
        <f>VLOOKUP(C17,'[1]1-6'!$C:$K,9,0)</f>
        <v>16154.18</v>
      </c>
      <c r="G17" s="9"/>
    </row>
    <row r="18" s="2" customFormat="1" ht="28" customHeight="1" spans="1:7">
      <c r="A18" s="9">
        <v>16</v>
      </c>
      <c r="B18" s="10" t="s">
        <v>53</v>
      </c>
      <c r="C18" s="9" t="s">
        <v>54</v>
      </c>
      <c r="D18" s="9" t="s">
        <v>10</v>
      </c>
      <c r="E18" s="9" t="s">
        <v>29</v>
      </c>
      <c r="F18" s="9">
        <f>VLOOKUP(C18,'[1]1-6'!$C:$K,9,0)</f>
        <v>16154.18</v>
      </c>
      <c r="G18" s="10"/>
    </row>
    <row r="19" s="2" customFormat="1" ht="28" customHeight="1" spans="1:7">
      <c r="A19" s="9">
        <v>17</v>
      </c>
      <c r="B19" s="10" t="s">
        <v>55</v>
      </c>
      <c r="C19" s="9" t="s">
        <v>56</v>
      </c>
      <c r="D19" s="9" t="s">
        <v>10</v>
      </c>
      <c r="E19" s="9" t="s">
        <v>57</v>
      </c>
      <c r="F19" s="9">
        <f>VLOOKUP(C19,'[1]1-6'!$C:$K,9,0)</f>
        <v>16154.18</v>
      </c>
      <c r="G19" s="10"/>
    </row>
    <row r="20" s="2" customFormat="1" ht="28" customHeight="1" spans="1:7">
      <c r="A20" s="9">
        <v>18</v>
      </c>
      <c r="B20" s="10" t="s">
        <v>58</v>
      </c>
      <c r="C20" s="9" t="s">
        <v>59</v>
      </c>
      <c r="D20" s="9" t="s">
        <v>22</v>
      </c>
      <c r="E20" s="9" t="s">
        <v>60</v>
      </c>
      <c r="F20" s="9">
        <f>VLOOKUP(C20,'[1]1-6'!$C:$K,9,0)</f>
        <v>16154.18</v>
      </c>
      <c r="G20" s="10"/>
    </row>
    <row r="21" s="2" customFormat="1" ht="28" customHeight="1" spans="1:7">
      <c r="A21" s="9">
        <v>19</v>
      </c>
      <c r="B21" s="10" t="s">
        <v>61</v>
      </c>
      <c r="C21" s="9" t="s">
        <v>62</v>
      </c>
      <c r="D21" s="9" t="s">
        <v>22</v>
      </c>
      <c r="E21" s="9" t="s">
        <v>63</v>
      </c>
      <c r="F21" s="9">
        <f>VLOOKUP(C21,'[1]1-6'!$C:$K,9,0)</f>
        <v>16154.18</v>
      </c>
      <c r="G21" s="10"/>
    </row>
    <row r="22" s="2" customFormat="1" ht="28" customHeight="1" spans="1:7">
      <c r="A22" s="9">
        <v>20</v>
      </c>
      <c r="B22" s="10" t="s">
        <v>64</v>
      </c>
      <c r="C22" s="9" t="s">
        <v>65</v>
      </c>
      <c r="D22" s="9" t="s">
        <v>10</v>
      </c>
      <c r="E22" s="9" t="s">
        <v>66</v>
      </c>
      <c r="F22" s="9">
        <f>VLOOKUP(C22,'[1]1-6'!$C:$K,9,0)</f>
        <v>16154.18</v>
      </c>
      <c r="G22" s="10"/>
    </row>
    <row r="23" s="2" customFormat="1" ht="28" customHeight="1" spans="1:7">
      <c r="A23" s="9">
        <v>21</v>
      </c>
      <c r="B23" s="10" t="s">
        <v>67</v>
      </c>
      <c r="C23" s="9" t="s">
        <v>68</v>
      </c>
      <c r="D23" s="9" t="s">
        <v>22</v>
      </c>
      <c r="E23" s="9" t="s">
        <v>69</v>
      </c>
      <c r="F23" s="9">
        <f>VLOOKUP(C23,'[1]1-6'!$C:$K,9,0)</f>
        <v>16154.18</v>
      </c>
      <c r="G23" s="10"/>
    </row>
    <row r="24" s="2" customFormat="1" ht="28" customHeight="1" spans="1:7">
      <c r="A24" s="9">
        <v>22</v>
      </c>
      <c r="B24" s="10" t="s">
        <v>67</v>
      </c>
      <c r="C24" s="9" t="s">
        <v>70</v>
      </c>
      <c r="D24" s="9" t="s">
        <v>22</v>
      </c>
      <c r="E24" s="9" t="s">
        <v>71</v>
      </c>
      <c r="F24" s="9">
        <f>VLOOKUP(C24,'[1]1-6'!$C:$K,9,0)</f>
        <v>16154.18</v>
      </c>
      <c r="G24" s="10"/>
    </row>
    <row r="25" s="2" customFormat="1" ht="28" customHeight="1" spans="1:7">
      <c r="A25" s="9">
        <v>23</v>
      </c>
      <c r="B25" s="10" t="s">
        <v>67</v>
      </c>
      <c r="C25" s="9" t="s">
        <v>72</v>
      </c>
      <c r="D25" s="9" t="s">
        <v>10</v>
      </c>
      <c r="E25" s="9" t="s">
        <v>73</v>
      </c>
      <c r="F25" s="9">
        <f>VLOOKUP(C25,'[1]1-6'!$C:$K,9,0)</f>
        <v>16154.18</v>
      </c>
      <c r="G25" s="10"/>
    </row>
    <row r="26" s="2" customFormat="1" ht="28" customHeight="1" spans="1:7">
      <c r="A26" s="9">
        <v>24</v>
      </c>
      <c r="B26" s="10" t="s">
        <v>32</v>
      </c>
      <c r="C26" s="9" t="s">
        <v>74</v>
      </c>
      <c r="D26" s="9" t="s">
        <v>10</v>
      </c>
      <c r="E26" s="9" t="s">
        <v>75</v>
      </c>
      <c r="F26" s="9">
        <f>VLOOKUP(C26,'[1]1-6'!$C:$K,9,0)</f>
        <v>16154.18</v>
      </c>
      <c r="G26" s="10"/>
    </row>
    <row r="27" s="2" customFormat="1" ht="28" customHeight="1" spans="1:7">
      <c r="A27" s="9">
        <v>25</v>
      </c>
      <c r="B27" s="10" t="s">
        <v>32</v>
      </c>
      <c r="C27" s="9" t="s">
        <v>76</v>
      </c>
      <c r="D27" s="9" t="s">
        <v>22</v>
      </c>
      <c r="E27" s="9" t="s">
        <v>77</v>
      </c>
      <c r="F27" s="9">
        <f>VLOOKUP(C27,'[1]1-6'!$C:$K,9,0)</f>
        <v>16154.18</v>
      </c>
      <c r="G27" s="10"/>
    </row>
    <row r="28" s="2" customFormat="1" ht="28" customHeight="1" spans="1:7">
      <c r="A28" s="9">
        <v>26</v>
      </c>
      <c r="B28" s="10" t="s">
        <v>32</v>
      </c>
      <c r="C28" s="9" t="s">
        <v>78</v>
      </c>
      <c r="D28" s="9" t="s">
        <v>22</v>
      </c>
      <c r="E28" s="9" t="s">
        <v>79</v>
      </c>
      <c r="F28" s="9">
        <f>VLOOKUP(C28,'[1]1-6'!$C:$K,9,0)</f>
        <v>16154.18</v>
      </c>
      <c r="G28" s="10"/>
    </row>
    <row r="29" s="2" customFormat="1" ht="28" customHeight="1" spans="1:7">
      <c r="A29" s="9">
        <v>27</v>
      </c>
      <c r="B29" s="10" t="s">
        <v>32</v>
      </c>
      <c r="C29" s="9" t="s">
        <v>80</v>
      </c>
      <c r="D29" s="9" t="s">
        <v>10</v>
      </c>
      <c r="E29" s="9" t="s">
        <v>81</v>
      </c>
      <c r="F29" s="9">
        <f>VLOOKUP(C29,'[1]1-6'!$C:$K,9,0)</f>
        <v>16154.18</v>
      </c>
      <c r="G29" s="10"/>
    </row>
    <row r="30" s="2" customFormat="1" ht="28" customHeight="1" spans="1:7">
      <c r="A30" s="9">
        <v>28</v>
      </c>
      <c r="B30" s="10" t="s">
        <v>32</v>
      </c>
      <c r="C30" s="9" t="s">
        <v>82</v>
      </c>
      <c r="D30" s="9" t="s">
        <v>10</v>
      </c>
      <c r="E30" s="9" t="s">
        <v>83</v>
      </c>
      <c r="F30" s="9">
        <f>VLOOKUP(C30,'[1]1-6'!$C:$K,9,0)</f>
        <v>16154.18</v>
      </c>
      <c r="G30" s="10"/>
    </row>
    <row r="31" s="2" customFormat="1" ht="28" customHeight="1" spans="1:7">
      <c r="A31" s="9">
        <v>29</v>
      </c>
      <c r="B31" s="10" t="s">
        <v>41</v>
      </c>
      <c r="C31" s="9" t="s">
        <v>84</v>
      </c>
      <c r="D31" s="9" t="s">
        <v>22</v>
      </c>
      <c r="E31" s="9" t="s">
        <v>85</v>
      </c>
      <c r="F31" s="9">
        <f>VLOOKUP(C31,'[1]1-6'!$C:$K,9,0)</f>
        <v>16154.18</v>
      </c>
      <c r="G31" s="10"/>
    </row>
    <row r="32" s="2" customFormat="1" ht="28" customHeight="1" spans="1:7">
      <c r="A32" s="9">
        <v>30</v>
      </c>
      <c r="B32" s="10" t="s">
        <v>86</v>
      </c>
      <c r="C32" s="9" t="s">
        <v>87</v>
      </c>
      <c r="D32" s="9" t="s">
        <v>10</v>
      </c>
      <c r="E32" s="9" t="s">
        <v>88</v>
      </c>
      <c r="F32" s="9">
        <f>VLOOKUP(C32,'[1]1-6'!$C:$K,9,0)</f>
        <v>16154.18</v>
      </c>
      <c r="G32" s="10"/>
    </row>
    <row r="33" s="2" customFormat="1" ht="28" customHeight="1" spans="1:7">
      <c r="A33" s="9">
        <v>31</v>
      </c>
      <c r="B33" s="10" t="s">
        <v>89</v>
      </c>
      <c r="C33" s="9" t="s">
        <v>90</v>
      </c>
      <c r="D33" s="9" t="s">
        <v>22</v>
      </c>
      <c r="E33" s="9" t="s">
        <v>91</v>
      </c>
      <c r="F33" s="9">
        <f>VLOOKUP(C33,'[1]1-6'!$C:$K,9,0)</f>
        <v>16154.18</v>
      </c>
      <c r="G33" s="10"/>
    </row>
    <row r="34" s="2" customFormat="1" ht="28" customHeight="1" spans="1:7">
      <c r="A34" s="9">
        <v>32</v>
      </c>
      <c r="B34" s="10" t="s">
        <v>92</v>
      </c>
      <c r="C34" s="9" t="s">
        <v>93</v>
      </c>
      <c r="D34" s="9" t="s">
        <v>10</v>
      </c>
      <c r="E34" s="9" t="s">
        <v>31</v>
      </c>
      <c r="F34" s="9">
        <f>VLOOKUP(C34,'[1]1-6'!$C:$K,9,0)</f>
        <v>16154.18</v>
      </c>
      <c r="G34" s="10"/>
    </row>
    <row r="35" ht="28" customHeight="1" spans="1:8">
      <c r="A35" s="9">
        <v>33</v>
      </c>
      <c r="B35" s="10" t="s">
        <v>94</v>
      </c>
      <c r="C35" s="10" t="s">
        <v>95</v>
      </c>
      <c r="D35" s="10" t="s">
        <v>10</v>
      </c>
      <c r="E35" s="9" t="s">
        <v>96</v>
      </c>
      <c r="F35" s="9">
        <f>VLOOKUP(C35,'[1]1-6'!$C:$K,9,0)</f>
        <v>16154.18</v>
      </c>
      <c r="G35" s="11"/>
      <c r="H35" s="2"/>
    </row>
    <row r="36" ht="28" customHeight="1" spans="1:8">
      <c r="A36" s="9">
        <v>34</v>
      </c>
      <c r="B36" s="10" t="s">
        <v>24</v>
      </c>
      <c r="C36" s="10" t="s">
        <v>97</v>
      </c>
      <c r="D36" s="10" t="s">
        <v>22</v>
      </c>
      <c r="E36" s="9" t="s">
        <v>98</v>
      </c>
      <c r="F36" s="9">
        <f>VLOOKUP(C36,'[1]1-6'!$C:$K,9,0)</f>
        <v>16175.92</v>
      </c>
      <c r="G36" s="11"/>
      <c r="H36" s="2"/>
    </row>
    <row r="37" ht="28" customHeight="1" spans="1:8">
      <c r="A37" s="9">
        <v>35</v>
      </c>
      <c r="B37" s="10" t="s">
        <v>86</v>
      </c>
      <c r="C37" s="10" t="s">
        <v>99</v>
      </c>
      <c r="D37" s="10" t="s">
        <v>10</v>
      </c>
      <c r="E37" s="9" t="s">
        <v>100</v>
      </c>
      <c r="F37" s="9">
        <f>VLOOKUP(C37,'[1]1-6'!$C:$K,9,0)</f>
        <v>16154.18</v>
      </c>
      <c r="G37" s="11"/>
      <c r="H37" s="2"/>
    </row>
    <row r="38" ht="28" customHeight="1" spans="1:8">
      <c r="A38" s="9">
        <v>36</v>
      </c>
      <c r="B38" s="10" t="s">
        <v>53</v>
      </c>
      <c r="C38" s="10" t="s">
        <v>101</v>
      </c>
      <c r="D38" s="10" t="s">
        <v>10</v>
      </c>
      <c r="E38" s="9" t="s">
        <v>102</v>
      </c>
      <c r="F38" s="9">
        <f>VLOOKUP(C38,'[1]1-6'!$C:$K,9,0)</f>
        <v>16154.18</v>
      </c>
      <c r="G38" s="11"/>
      <c r="H38" s="2"/>
    </row>
    <row r="39" ht="28" customHeight="1" spans="1:8">
      <c r="A39" s="9">
        <v>37</v>
      </c>
      <c r="B39" s="10" t="s">
        <v>103</v>
      </c>
      <c r="C39" s="10" t="s">
        <v>104</v>
      </c>
      <c r="D39" s="10" t="s">
        <v>10</v>
      </c>
      <c r="E39" s="9" t="s">
        <v>105</v>
      </c>
      <c r="F39" s="9">
        <f>VLOOKUP(C39,'[1]1-6'!$C:$K,9,0)</f>
        <v>16154.18</v>
      </c>
      <c r="G39" s="11"/>
      <c r="H39" s="2"/>
    </row>
    <row r="40" ht="28" customHeight="1" spans="1:8">
      <c r="A40" s="10">
        <v>38</v>
      </c>
      <c r="B40" s="10" t="s">
        <v>89</v>
      </c>
      <c r="C40" s="10" t="s">
        <v>106</v>
      </c>
      <c r="D40" s="10" t="s">
        <v>10</v>
      </c>
      <c r="E40" s="10" t="s">
        <v>107</v>
      </c>
      <c r="F40" s="10">
        <f>VLOOKUP(C40,'[1]1-6'!$C:$K,9,0)</f>
        <v>16154.18</v>
      </c>
      <c r="G40" s="10"/>
      <c r="H40" s="2"/>
    </row>
    <row r="41" ht="28" customHeight="1" spans="1:7">
      <c r="A41" s="10">
        <v>39</v>
      </c>
      <c r="B41" s="10" t="s">
        <v>20</v>
      </c>
      <c r="C41" s="10" t="s">
        <v>108</v>
      </c>
      <c r="D41" s="10" t="s">
        <v>22</v>
      </c>
      <c r="E41" s="12" t="s">
        <v>109</v>
      </c>
      <c r="F41" s="10">
        <v>16154.18</v>
      </c>
      <c r="G41" s="10"/>
    </row>
  </sheetData>
  <autoFilter xmlns:etc="http://www.wps.cn/officeDocument/2017/etCustomData" ref="A2:AD40" etc:filterBottomFollowUsedRange="0">
    <extLst/>
  </autoFilter>
  <mergeCells count="1">
    <mergeCell ref="A1:G1"/>
  </mergeCells>
  <pageMargins left="0.393055555555556" right="0.393055555555556" top="0.590277777777778" bottom="0.786805555555556" header="0.5" footer="0.5"/>
  <pageSetup paperSize="9" scale="87" fitToHeight="0" orientation="portrait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yxwxy</dc:creator>
  <cp:lastModifiedBy>_-你笑的好美℃</cp:lastModifiedBy>
  <dcterms:created xsi:type="dcterms:W3CDTF">2016-01-04T00:53:00Z</dcterms:created>
  <cp:lastPrinted>2018-01-15T07:37:00Z</cp:lastPrinted>
  <dcterms:modified xsi:type="dcterms:W3CDTF">2024-10-18T08:14:58Z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KSOReadingLayout">
    <vt:bool>true</vt:bool>
  </property>
  <property fmtid="{D5CDD505-2E9C-101B-9397-08002B2CF9AE}" pid="4" name="ICV">
    <vt:lpwstr>9E3E2E7473C34C959180C518ADA57000</vt:lpwstr>
  </property>
</Properties>
</file>