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5" r:id="rId1"/>
  </sheets>
  <externalReferences>
    <externalReference r:id="rId2"/>
  </externalReferences>
  <definedNames>
    <definedName name="_xlnm._FilterDatabase" localSheetId="0" hidden="1">'1'!$A$3:$H$141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<sst xmlns="http://schemas.openxmlformats.org/spreadsheetml/2006/main" count="741" uniqueCount="373">
  <si>
    <t>叶县2025年12月城镇公益性岗位人员补贴资金公示表</t>
  </si>
  <si>
    <t>序号</t>
  </si>
  <si>
    <t>劳务派遣机构名称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</si>
  <si>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</si>
  <si>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</si>
  <si>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</si>
  <si>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</si>
  <si>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</si>
  <si>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</si>
  <si>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</si>
  <si>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张旭</t>
  </si>
  <si>
    <t>410422********0025</t>
  </si>
  <si>
    <t>20250101-20260829</t>
  </si>
  <si>
    <t>华晓娜</t>
  </si>
  <si>
    <t>410422********434X</t>
  </si>
  <si>
    <t>20250104-20261123</t>
  </si>
  <si>
    <t>程煜琪</t>
  </si>
  <si>
    <t>410422********0011</t>
  </si>
  <si>
    <t>20230401-20260331</t>
  </si>
  <si>
    <t>宋鑫鑫</t>
  </si>
  <si>
    <t>410422********1029</t>
  </si>
  <si>
    <t>20230601-20260531</t>
  </si>
  <si>
    <t>张培文</t>
  </si>
  <si>
    <t>410422********3369</t>
  </si>
  <si>
    <t>20230701-20260630</t>
  </si>
  <si>
    <t>程继真</t>
  </si>
  <si>
    <t>410422********1048</t>
  </si>
  <si>
    <t>20231101-20261031</t>
  </si>
  <si>
    <t>焦许可</t>
  </si>
  <si>
    <t>410422********0023</t>
  </si>
  <si>
    <t>杜晓杰</t>
  </si>
  <si>
    <t>410422********8166</t>
  </si>
  <si>
    <t>20231201-20261130</t>
  </si>
  <si>
    <t>王辉</t>
  </si>
  <si>
    <t>410422********1034</t>
  </si>
  <si>
    <t>20240101-20261231</t>
  </si>
  <si>
    <t>葛梦涵</t>
  </si>
  <si>
    <t>410422********1023</t>
  </si>
  <si>
    <t>20240801-20270731</t>
  </si>
  <si>
    <t>毛强</t>
  </si>
  <si>
    <t>410422********2821</t>
  </si>
  <si>
    <t>20240901-20270831</t>
  </si>
  <si>
    <t>郑万恒</t>
  </si>
  <si>
    <t>410422********1017</t>
  </si>
  <si>
    <t>20241201-20271130</t>
  </si>
  <si>
    <t>赵思捷</t>
  </si>
  <si>
    <t>410422********7027</t>
  </si>
  <si>
    <t>20241008-20271007</t>
  </si>
  <si>
    <t>李亚皆</t>
  </si>
  <si>
    <t>410422********3827</t>
  </si>
  <si>
    <t>陶洪莹</t>
  </si>
  <si>
    <t>杨艳慧</t>
  </si>
  <si>
    <t>410422********3325</t>
  </si>
  <si>
    <t>谷梦娇</t>
  </si>
  <si>
    <t>410422********7021</t>
  </si>
  <si>
    <t>禹子文</t>
  </si>
  <si>
    <t>410422********2215</t>
  </si>
  <si>
    <t>樊金晓</t>
  </si>
  <si>
    <t>410422********2236</t>
  </si>
  <si>
    <t>周帆</t>
  </si>
  <si>
    <t>410422********004X</t>
  </si>
  <si>
    <t>闫潞涵</t>
  </si>
  <si>
    <t>410422********3826</t>
  </si>
  <si>
    <t>王朋鑫</t>
  </si>
  <si>
    <t>410422********2240</t>
  </si>
  <si>
    <t>张焕歌</t>
  </si>
  <si>
    <t>410422********5422</t>
  </si>
  <si>
    <t>刘研茹</t>
  </si>
  <si>
    <t>410422********5923</t>
  </si>
  <si>
    <t>贺梦娜</t>
  </si>
  <si>
    <t>410422********8647</t>
  </si>
  <si>
    <t>侯一飞</t>
  </si>
  <si>
    <t>410422********652X</t>
  </si>
  <si>
    <t>袁晓兰</t>
  </si>
  <si>
    <t>410422********1027</t>
  </si>
  <si>
    <t>余勇伸</t>
  </si>
  <si>
    <t>高飞鸿</t>
  </si>
  <si>
    <t>410422********1018</t>
  </si>
  <si>
    <t>王思嘉</t>
  </si>
  <si>
    <t>张新杭</t>
  </si>
  <si>
    <t>410422********1825</t>
  </si>
  <si>
    <t>陈春芳</t>
  </si>
  <si>
    <t>410422********8121</t>
  </si>
  <si>
    <t>肖羽彤</t>
  </si>
  <si>
    <t>410422********0028</t>
  </si>
  <si>
    <t>樊桂伶</t>
  </si>
  <si>
    <t>410422********1025</t>
  </si>
  <si>
    <t>张硕</t>
  </si>
  <si>
    <t>410422********222X</t>
  </si>
  <si>
    <t>郭雨薇</t>
  </si>
  <si>
    <t>410422********0020</t>
  </si>
  <si>
    <t>兰甲奇</t>
  </si>
  <si>
    <t>410422********9130</t>
  </si>
  <si>
    <t>聂艳飞</t>
  </si>
  <si>
    <t>高甲柯</t>
  </si>
  <si>
    <t>徐恰如</t>
  </si>
  <si>
    <t>410422********0057</t>
  </si>
  <si>
    <t>王楠</t>
  </si>
  <si>
    <t>410422********1042</t>
  </si>
  <si>
    <t>蒋盼盼</t>
  </si>
  <si>
    <t>410422********3341</t>
  </si>
  <si>
    <t>王红艳</t>
  </si>
  <si>
    <t>410422********9160</t>
  </si>
  <si>
    <t>庞紫方</t>
  </si>
  <si>
    <t>410422********0045</t>
  </si>
  <si>
    <t>翟佳伟</t>
  </si>
  <si>
    <t>410422********0013</t>
  </si>
  <si>
    <t>崔金梦</t>
  </si>
  <si>
    <t>410422********9163</t>
  </si>
  <si>
    <t>余明鹏</t>
  </si>
  <si>
    <t>410422********101X</t>
  </si>
  <si>
    <t>温柔</t>
  </si>
  <si>
    <t>顾凡奇</t>
  </si>
  <si>
    <t>410422********0068</t>
  </si>
  <si>
    <t>薛璐</t>
  </si>
  <si>
    <t>410422********4825</t>
  </si>
  <si>
    <t>周源佼</t>
  </si>
  <si>
    <t>410422********2228</t>
  </si>
  <si>
    <t>孙柯昕</t>
  </si>
  <si>
    <t>410422********5926</t>
  </si>
  <si>
    <t>李佳佳</t>
  </si>
  <si>
    <t>410422********812X</t>
  </si>
  <si>
    <t>陈梦想</t>
  </si>
  <si>
    <t>王雅楠</t>
  </si>
  <si>
    <t>410422********0044</t>
  </si>
  <si>
    <t>冯灵爱</t>
  </si>
  <si>
    <t>410422********3825</t>
  </si>
  <si>
    <t>王绿云</t>
  </si>
  <si>
    <t>410422********8141</t>
  </si>
  <si>
    <t>马佳静</t>
  </si>
  <si>
    <t>410422********7105</t>
  </si>
  <si>
    <t>陈辰美</t>
  </si>
  <si>
    <t>王自阳</t>
  </si>
  <si>
    <t>陈立准</t>
  </si>
  <si>
    <t>410422********3317</t>
  </si>
  <si>
    <t>肖艳萍</t>
  </si>
  <si>
    <t>410422********8607</t>
  </si>
  <si>
    <t>李静宜</t>
  </si>
  <si>
    <t>410422********0040</t>
  </si>
  <si>
    <t>王秋红</t>
  </si>
  <si>
    <t>410422********0202</t>
  </si>
  <si>
    <t>20250107-20280106</t>
  </si>
  <si>
    <t>王艳芳</t>
  </si>
  <si>
    <t>410422********7022</t>
  </si>
  <si>
    <t>李小克</t>
  </si>
  <si>
    <t>410422********7631</t>
  </si>
  <si>
    <t>20250301-20280229</t>
  </si>
  <si>
    <t>吴汶蔚</t>
  </si>
  <si>
    <t>20250307-20280306</t>
  </si>
  <si>
    <t>侯苏芩</t>
  </si>
  <si>
    <t>412702********7569</t>
  </si>
  <si>
    <t>20250401-20280331</t>
  </si>
  <si>
    <t>焦圆圆</t>
  </si>
  <si>
    <t>410422********0083</t>
  </si>
  <si>
    <t>20250304-20280303</t>
  </si>
  <si>
    <t>张一丹</t>
  </si>
  <si>
    <t>410422********4846</t>
  </si>
  <si>
    <t>20250506-20280505</t>
  </si>
  <si>
    <t>薛梦雅</t>
  </si>
  <si>
    <t>410422********2221</t>
  </si>
  <si>
    <t>20251014-20281013</t>
  </si>
  <si>
    <t>郭姗姗</t>
  </si>
  <si>
    <t>410422********0021</t>
  </si>
  <si>
    <t>马俊瑶</t>
  </si>
  <si>
    <t>410422********8127</t>
  </si>
  <si>
    <t>温和隆</t>
  </si>
  <si>
    <t>410422********0014</t>
  </si>
  <si>
    <t>李泽远</t>
  </si>
  <si>
    <t>410422********0031</t>
  </si>
  <si>
    <t>崔赛雅</t>
  </si>
  <si>
    <t>410422********7049</t>
  </si>
  <si>
    <t>陈心同</t>
  </si>
  <si>
    <t>宋心怡</t>
  </si>
  <si>
    <t>李向平</t>
  </si>
  <si>
    <t>410422********8146</t>
  </si>
  <si>
    <t>张凯</t>
  </si>
  <si>
    <t>王雯淼</t>
  </si>
  <si>
    <t>410411********5568</t>
  </si>
  <si>
    <t>王雪雅</t>
  </si>
  <si>
    <t>410422********0027</t>
  </si>
  <si>
    <t>程旭升</t>
  </si>
  <si>
    <t>410422********1038</t>
  </si>
  <si>
    <t>王诗倩</t>
  </si>
  <si>
    <t>410422********7728</t>
  </si>
  <si>
    <t>李海龙</t>
  </si>
  <si>
    <t>410422********1014</t>
  </si>
  <si>
    <t>宋星星</t>
  </si>
  <si>
    <t>410422********8189</t>
  </si>
  <si>
    <t>陈保霞</t>
  </si>
  <si>
    <t>410422********7107</t>
  </si>
  <si>
    <t>王园植</t>
  </si>
  <si>
    <t>410422********2255</t>
  </si>
  <si>
    <t>宋英英</t>
  </si>
  <si>
    <t>410422********1826</t>
  </si>
  <si>
    <t>沈泽楷</t>
  </si>
  <si>
    <t>410422********4810</t>
  </si>
  <si>
    <t>20251112-20281111</t>
  </si>
  <si>
    <t>白玉珍</t>
  </si>
  <si>
    <t>410422********0029</t>
  </si>
  <si>
    <t>叶县天安人力资源有限公司</t>
  </si>
  <si>
    <t>赵艳慧</t>
  </si>
  <si>
    <t>410422********2843</t>
  </si>
  <si>
    <t>20241001-20270930</t>
  </si>
  <si>
    <t>司杉杉</t>
  </si>
  <si>
    <t>赵梓帆</t>
  </si>
  <si>
    <t>410422********4365</t>
  </si>
  <si>
    <t>鲁函冰</t>
  </si>
  <si>
    <t>410422********002X</t>
  </si>
  <si>
    <t>梁慧远</t>
  </si>
  <si>
    <t>410422********2249</t>
  </si>
  <si>
    <t>马静雅</t>
  </si>
  <si>
    <t>朱紫荷</t>
  </si>
  <si>
    <t>410422********9183</t>
  </si>
  <si>
    <t>赵泸洁</t>
  </si>
  <si>
    <t>宋欣蔚</t>
  </si>
  <si>
    <t>410422********0064</t>
  </si>
  <si>
    <t>唐晓航</t>
  </si>
  <si>
    <t>410422********1024</t>
  </si>
  <si>
    <t>李永强</t>
  </si>
  <si>
    <t>410422********1858</t>
  </si>
  <si>
    <t>马赛楠</t>
  </si>
  <si>
    <t>买世昌</t>
  </si>
  <si>
    <t>410422********0035</t>
  </si>
  <si>
    <t>张峰晓</t>
  </si>
  <si>
    <t>410422********1033</t>
  </si>
  <si>
    <t>焦鑫冰</t>
  </si>
  <si>
    <t>410422********0077</t>
  </si>
  <si>
    <t>徐元敬</t>
  </si>
  <si>
    <t>王梦瑶</t>
  </si>
  <si>
    <t>杜明珠</t>
  </si>
  <si>
    <t>袁明涵</t>
  </si>
  <si>
    <t>410422********1032</t>
  </si>
  <si>
    <t>马炜程</t>
  </si>
  <si>
    <t>410422********7618</t>
  </si>
  <si>
    <t>20251014--20281013</t>
  </si>
  <si>
    <t>郝鸿玉</t>
  </si>
  <si>
    <t>410422********8689</t>
  </si>
  <si>
    <t>刘业博</t>
  </si>
  <si>
    <t>410422********0043</t>
  </si>
  <si>
    <t>李迪</t>
  </si>
  <si>
    <t>410422********1827</t>
  </si>
  <si>
    <t>宋浏奕</t>
  </si>
  <si>
    <t>宁浩杰</t>
  </si>
  <si>
    <t>410422********7034</t>
  </si>
  <si>
    <t>张闪闪</t>
  </si>
  <si>
    <t>410422********9143</t>
  </si>
  <si>
    <t>孙欢欢</t>
  </si>
  <si>
    <t>410422********1041</t>
  </si>
  <si>
    <t>任潇媛</t>
  </si>
  <si>
    <t>410422********0082</t>
  </si>
  <si>
    <t>钱芳旭</t>
  </si>
  <si>
    <t>410422********1528</t>
  </si>
  <si>
    <t>张守业</t>
  </si>
  <si>
    <t>410422********5415</t>
  </si>
  <si>
    <t>贾佳</t>
  </si>
  <si>
    <t>410422********9149</t>
  </si>
  <si>
    <t>常芳瑞</t>
  </si>
  <si>
    <t>王长闪</t>
  </si>
  <si>
    <t>410422********7625</t>
  </si>
  <si>
    <t>翟雨鑫</t>
  </si>
  <si>
    <t>410422********3828</t>
  </si>
  <si>
    <t>程璐瑶</t>
  </si>
  <si>
    <t>410422********1028</t>
  </si>
  <si>
    <t>刘金阳</t>
  </si>
  <si>
    <t>410422********0010</t>
  </si>
  <si>
    <t>詹钧凯</t>
  </si>
  <si>
    <t>410422********1015</t>
  </si>
  <si>
    <t>李泽哲</t>
  </si>
  <si>
    <t>411023********5538</t>
  </si>
  <si>
    <t>平煤神马人力资源（叶县）有限公司</t>
  </si>
  <si>
    <t>朱俊鹏</t>
  </si>
  <si>
    <t>王硕</t>
  </si>
  <si>
    <t>刘世杰</t>
  </si>
  <si>
    <t>410422********7010</t>
  </si>
  <si>
    <t>陈嘉琪</t>
  </si>
  <si>
    <t>410402********5562</t>
  </si>
  <si>
    <t>李艺涵</t>
  </si>
  <si>
    <t>410422********382X</t>
  </si>
  <si>
    <t>王静菲</t>
  </si>
  <si>
    <t>410422********6547</t>
  </si>
  <si>
    <t>丁乐欢</t>
  </si>
  <si>
    <t>410422********4822</t>
  </si>
  <si>
    <t>黄露雅</t>
  </si>
  <si>
    <t>410422********8123</t>
  </si>
  <si>
    <t>孙辛巳</t>
  </si>
  <si>
    <t>王茗萱</t>
  </si>
  <si>
    <t>410422********8663</t>
  </si>
  <si>
    <t>黄心洋</t>
  </si>
  <si>
    <t>410422********5429</t>
  </si>
  <si>
    <t>万子涵</t>
  </si>
  <si>
    <t>410422********0022</t>
  </si>
  <si>
    <t>王家腾</t>
  </si>
  <si>
    <t>410422********9179</t>
  </si>
  <si>
    <t>贾海歌</t>
  </si>
  <si>
    <t>410422********6528</t>
  </si>
  <si>
    <t>李宜静</t>
  </si>
  <si>
    <t>410422********5428</t>
  </si>
  <si>
    <t>任丹丹</t>
  </si>
  <si>
    <t>410422********9145</t>
  </si>
  <si>
    <t>王梦蝶</t>
  </si>
  <si>
    <t>410422********7629</t>
  </si>
  <si>
    <t>乔睿沛</t>
  </si>
  <si>
    <t>410422********0047</t>
  </si>
  <si>
    <t>娄晨阳</t>
  </si>
  <si>
    <t>410422********1022</t>
  </si>
  <si>
    <t>庞丙凯</t>
  </si>
  <si>
    <t>410422********1010</t>
  </si>
  <si>
    <t>张瑞菡</t>
  </si>
  <si>
    <t>娄红玲</t>
  </si>
  <si>
    <t>410422********3324</t>
  </si>
  <si>
    <t>赵一霖</t>
  </si>
  <si>
    <t>410422********0016</t>
  </si>
  <si>
    <t>和梦圆</t>
  </si>
  <si>
    <t>陈佳芊</t>
  </si>
  <si>
    <t>410422********7046</t>
  </si>
  <si>
    <t>白露露</t>
  </si>
  <si>
    <t>410422********1026</t>
  </si>
  <si>
    <t>高宇中</t>
  </si>
  <si>
    <t>410422********5935</t>
  </si>
  <si>
    <t>2024.10.01-2027.9.30</t>
  </si>
  <si>
    <t>秦淑倩</t>
  </si>
  <si>
    <t>410422********6022</t>
  </si>
  <si>
    <t>410482********4423</t>
  </si>
  <si>
    <t>李梦瑶</t>
  </si>
  <si>
    <t>袁根铭</t>
  </si>
  <si>
    <t>2024.10.01-2027.9.31</t>
  </si>
  <si>
    <t>谢丽娜</t>
  </si>
  <si>
    <t>410422********8709</t>
  </si>
  <si>
    <t>2024.10.01-2027.9.32</t>
  </si>
  <si>
    <t>闫冰心</t>
  </si>
  <si>
    <t>410422********8228</t>
  </si>
  <si>
    <t>2024.9.30-2027.9.29</t>
  </si>
  <si>
    <t>赵玉婷</t>
  </si>
  <si>
    <t>410482********8220</t>
  </si>
  <si>
    <t>孙明琪</t>
  </si>
  <si>
    <t>410481********9024</t>
  </si>
  <si>
    <t>王梦帆</t>
  </si>
  <si>
    <t>410422********3320</t>
  </si>
  <si>
    <t>王梦娟</t>
  </si>
  <si>
    <t>410422********106X</t>
  </si>
  <si>
    <t>王玉铭</t>
  </si>
  <si>
    <t>410422********9206</t>
  </si>
  <si>
    <t>陈苗苗</t>
  </si>
  <si>
    <t>赵奖玺</t>
  </si>
  <si>
    <t>410422********4817</t>
  </si>
  <si>
    <t>崔静珂</t>
  </si>
  <si>
    <t>410422********6521</t>
  </si>
  <si>
    <t>常靖</t>
  </si>
  <si>
    <t>410422********2824</t>
  </si>
  <si>
    <t>曹艺</t>
  </si>
  <si>
    <t>410402********5568</t>
  </si>
  <si>
    <t>张珂</t>
  </si>
  <si>
    <t>410422********5946</t>
  </si>
  <si>
    <t>李欣</t>
  </si>
  <si>
    <t>张博洋</t>
  </si>
  <si>
    <t>410422********9150</t>
  </si>
  <si>
    <t>王雅俊</t>
  </si>
  <si>
    <t>李文娜</t>
  </si>
  <si>
    <t>410422********8129</t>
  </si>
  <si>
    <t>闫明静</t>
  </si>
  <si>
    <t>410422********7043</t>
  </si>
  <si>
    <t>邢向军</t>
  </si>
  <si>
    <t>2025.1.1-2026.7.31</t>
  </si>
  <si>
    <t>谭晓鸽</t>
  </si>
  <si>
    <t>410422********4325</t>
  </si>
  <si>
    <t>2025.3.1-2028.2.29</t>
  </si>
  <si>
    <t>王志华</t>
  </si>
  <si>
    <t>410422********5944</t>
  </si>
  <si>
    <t>2025.9.5-2028.9.4</t>
  </si>
  <si>
    <t>孙玥怡</t>
  </si>
  <si>
    <t>410422********0049</t>
  </si>
  <si>
    <t>2025.11.1-2028.10.31</t>
  </si>
  <si>
    <t>牛煜荧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</si>
</sst>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Desktop\&#23601;&#19994;&#34917;&#21161;&#36164;&#37329;&#26041;&#38754;&#26448;&#26009;\2026&#24180;&#36164;&#37329;&#39044;&#31639;\&#31532;&#19968;&#23395;&#24230;\1.&#20844;&#30410;&#23703;&#20301;\12&#26376;\2025&#24180;12&#26376;&#22478;&#38215;&#20844;&#30410;&#24615;&#23703;&#20301;&#24037;&#36164;&#25320;&#201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表"/>
      <sheetName val="平煤"/>
      <sheetName val="一凡"/>
      <sheetName val="天安·"/>
      <sheetName val="汇总表"/>
    </sheetNames>
    <sheetDataSet>
      <sheetData sheetId="0"/>
      <sheetData sheetId="1"/>
      <sheetData sheetId="2"/>
      <sheetData sheetId="3"/>
      <sheetData sheetId="4"/>
      <sheetData sheetId="5">
        <row r="2">
          <cell r="J2" t="str">
            <v>时间：2025年2月6日</v>
          </cell>
        </row>
        <row r="3">
          <cell r="D3" t="str">
            <v>姓名</v>
          </cell>
          <cell r="E3" t="str">
            <v>身份证号</v>
          </cell>
          <cell r="F3" t="str">
            <v>安置期限</v>
          </cell>
          <cell r="G3" t="str">
            <v>补贴期限</v>
          </cell>
          <cell r="H3" t="str">
            <v>申报金额</v>
          </cell>
        </row>
        <row r="3">
          <cell r="M3" t="str">
            <v>补贴金额</v>
          </cell>
        </row>
        <row r="4">
          <cell r="H4" t="str">
            <v>岗位补贴</v>
          </cell>
          <cell r="I4" t="str">
            <v>养老保险
补贴</v>
          </cell>
          <cell r="J4" t="str">
            <v>医疗保险
补贴</v>
          </cell>
          <cell r="K4" t="str">
            <v>失业保险
补贴</v>
          </cell>
          <cell r="L4" t="str">
            <v>工伤保险
补贴</v>
          </cell>
        </row>
        <row r="5">
          <cell r="D5" t="str">
            <v>高宇中</v>
          </cell>
          <cell r="E5" t="str">
            <v>410422200111225935</v>
          </cell>
          <cell r="F5" t="str">
            <v>2024.10.01-2027.9.30</v>
          </cell>
          <cell r="G5" t="str">
            <v>2025年12月份</v>
          </cell>
          <cell r="H5">
            <v>2150</v>
          </cell>
          <cell r="I5">
            <v>612.96</v>
          </cell>
          <cell r="J5">
            <v>306.48</v>
          </cell>
          <cell r="K5">
            <v>26.82</v>
          </cell>
          <cell r="L5">
            <v>27.58</v>
          </cell>
          <cell r="M5">
            <v>3123.84</v>
          </cell>
        </row>
        <row r="6">
          <cell r="D6" t="str">
            <v>秦淑倩</v>
          </cell>
          <cell r="E6" t="str">
            <v>410422199812016022</v>
          </cell>
          <cell r="F6" t="str">
            <v>2024.10.01-2027.9.30</v>
          </cell>
          <cell r="G6" t="str">
            <v>2025年12月份</v>
          </cell>
          <cell r="H6">
            <v>2150</v>
          </cell>
          <cell r="I6">
            <v>612.96</v>
          </cell>
          <cell r="J6">
            <v>306.48</v>
          </cell>
          <cell r="K6">
            <v>26.82</v>
          </cell>
          <cell r="L6">
            <v>27.58</v>
          </cell>
          <cell r="M6">
            <v>3123.84</v>
          </cell>
        </row>
        <row r="7">
          <cell r="D7" t="str">
            <v>王硕</v>
          </cell>
          <cell r="E7" t="str">
            <v>410482200110174423</v>
          </cell>
          <cell r="F7" t="str">
            <v>2024.10.01-2027.9.30</v>
          </cell>
          <cell r="G7" t="str">
            <v>2025年12月份</v>
          </cell>
          <cell r="H7">
            <v>2150</v>
          </cell>
          <cell r="I7">
            <v>612.96</v>
          </cell>
          <cell r="J7">
            <v>306.48</v>
          </cell>
          <cell r="K7">
            <v>26.82</v>
          </cell>
          <cell r="L7">
            <v>27.58</v>
          </cell>
          <cell r="M7">
            <v>3123.84</v>
          </cell>
        </row>
        <row r="8">
          <cell r="D8" t="str">
            <v>李梦瑶</v>
          </cell>
          <cell r="E8" t="str">
            <v>410422200403280020</v>
          </cell>
          <cell r="F8" t="str">
            <v>2024.10.01-2027.9.30</v>
          </cell>
          <cell r="G8" t="str">
            <v>2025年12月份</v>
          </cell>
          <cell r="H8">
            <v>2150</v>
          </cell>
          <cell r="I8">
            <v>612.96</v>
          </cell>
          <cell r="J8">
            <v>306.48</v>
          </cell>
          <cell r="K8">
            <v>26.82</v>
          </cell>
          <cell r="L8">
            <v>27.58</v>
          </cell>
          <cell r="M8">
            <v>3123.84</v>
          </cell>
        </row>
        <row r="9">
          <cell r="D9" t="str">
            <v>袁根铭</v>
          </cell>
          <cell r="E9" t="str">
            <v>410422196806295957</v>
          </cell>
          <cell r="F9" t="str">
            <v>2024.10.01-2027.9.31</v>
          </cell>
          <cell r="G9" t="str">
            <v>2025年12月份</v>
          </cell>
          <cell r="H9">
            <v>2150</v>
          </cell>
          <cell r="I9">
            <v>612.96</v>
          </cell>
          <cell r="J9">
            <v>306.48</v>
          </cell>
          <cell r="K9">
            <v>26.82</v>
          </cell>
          <cell r="L9">
            <v>27.58</v>
          </cell>
          <cell r="M9">
            <v>3123.84</v>
          </cell>
        </row>
        <row r="10">
          <cell r="D10" t="str">
            <v>谢丽娜</v>
          </cell>
          <cell r="E10" t="str">
            <v>410422197812138709</v>
          </cell>
          <cell r="F10" t="str">
            <v>2024.10.01-2027.9.32</v>
          </cell>
          <cell r="G10" t="str">
            <v>2025年12月份</v>
          </cell>
          <cell r="H10">
            <v>2150</v>
          </cell>
          <cell r="I10">
            <v>612.96</v>
          </cell>
          <cell r="J10">
            <v>306.48</v>
          </cell>
          <cell r="K10">
            <v>26.82</v>
          </cell>
          <cell r="L10">
            <v>27.58</v>
          </cell>
          <cell r="M10">
            <v>3123.84</v>
          </cell>
        </row>
        <row r="11">
          <cell r="D11" t="str">
            <v>闫冰心</v>
          </cell>
          <cell r="E11" t="str">
            <v>410422199911138228</v>
          </cell>
          <cell r="F11" t="str">
            <v>2024.9.30-2027.9.29</v>
          </cell>
          <cell r="G11" t="str">
            <v>2025年12月份</v>
          </cell>
          <cell r="H11">
            <v>2150</v>
          </cell>
          <cell r="I11">
            <v>612.96</v>
          </cell>
          <cell r="J11">
            <v>306.48</v>
          </cell>
          <cell r="K11">
            <v>26.82</v>
          </cell>
          <cell r="L11">
            <v>27.58</v>
          </cell>
          <cell r="M11">
            <v>3123.84</v>
          </cell>
        </row>
        <row r="12">
          <cell r="D12" t="str">
            <v>赵玉婷</v>
          </cell>
          <cell r="E12" t="str">
            <v>410482199805218220</v>
          </cell>
          <cell r="F12" t="str">
            <v>2024.9.30-2027.9.29</v>
          </cell>
          <cell r="G12" t="str">
            <v>2025年12月份</v>
          </cell>
          <cell r="H12">
            <v>2150</v>
          </cell>
          <cell r="I12">
            <v>612.96</v>
          </cell>
          <cell r="J12">
            <v>306.48</v>
          </cell>
          <cell r="K12">
            <v>26.82</v>
          </cell>
          <cell r="L12">
            <v>27.58</v>
          </cell>
          <cell r="M12">
            <v>3123.84</v>
          </cell>
        </row>
        <row r="13">
          <cell r="D13" t="str">
            <v>孙明琪</v>
          </cell>
          <cell r="E13" t="str">
            <v>410481200110079024</v>
          </cell>
          <cell r="F13" t="str">
            <v>2024.9.30-2027.9.29</v>
          </cell>
          <cell r="G13" t="str">
            <v>2025年12月份</v>
          </cell>
          <cell r="H13">
            <v>2150</v>
          </cell>
          <cell r="I13">
            <v>612.96</v>
          </cell>
          <cell r="J13">
            <v>306.48</v>
          </cell>
          <cell r="K13">
            <v>26.82</v>
          </cell>
          <cell r="L13">
            <v>27.58</v>
          </cell>
          <cell r="M13">
            <v>3123.84</v>
          </cell>
        </row>
        <row r="14">
          <cell r="D14" t="str">
            <v>王梦帆</v>
          </cell>
          <cell r="E14" t="str">
            <v>410422200005163320</v>
          </cell>
          <cell r="F14" t="str">
            <v>2024.9.30-2027.9.29</v>
          </cell>
          <cell r="G14" t="str">
            <v>2025年12月份</v>
          </cell>
          <cell r="H14">
            <v>2150</v>
          </cell>
          <cell r="I14">
            <v>612.96</v>
          </cell>
          <cell r="J14">
            <v>306.48</v>
          </cell>
          <cell r="K14">
            <v>26.82</v>
          </cell>
          <cell r="L14">
            <v>27.58</v>
          </cell>
          <cell r="M14">
            <v>3123.84</v>
          </cell>
        </row>
        <row r="15">
          <cell r="D15" t="str">
            <v>王梦娟</v>
          </cell>
          <cell r="E15" t="str">
            <v>41042219991123106X</v>
          </cell>
          <cell r="F15" t="str">
            <v>2024.9.30-2027.9.29</v>
          </cell>
          <cell r="G15" t="str">
            <v>2025年12月份</v>
          </cell>
          <cell r="H15">
            <v>2150</v>
          </cell>
          <cell r="I15">
            <v>612.96</v>
          </cell>
          <cell r="J15">
            <v>306.48</v>
          </cell>
          <cell r="K15">
            <v>26.82</v>
          </cell>
          <cell r="L15">
            <v>27.58</v>
          </cell>
          <cell r="M15">
            <v>3123.84</v>
          </cell>
        </row>
        <row r="16">
          <cell r="D16" t="str">
            <v>王玉铭</v>
          </cell>
          <cell r="E16" t="str">
            <v>410422200005019206</v>
          </cell>
          <cell r="F16" t="str">
            <v>2024.9.30-2027.9.29</v>
          </cell>
          <cell r="G16" t="str">
            <v>2025年12月份</v>
          </cell>
          <cell r="H16">
            <v>2150</v>
          </cell>
          <cell r="I16">
            <v>612.96</v>
          </cell>
          <cell r="J16">
            <v>306.48</v>
          </cell>
          <cell r="K16">
            <v>26.82</v>
          </cell>
          <cell r="L16">
            <v>27.58</v>
          </cell>
          <cell r="M16">
            <v>3123.84</v>
          </cell>
        </row>
        <row r="17">
          <cell r="D17" t="str">
            <v>陈苗苗</v>
          </cell>
          <cell r="E17" t="str">
            <v>410422200001219163</v>
          </cell>
          <cell r="F17" t="str">
            <v>2024.10.01-2027.9.30</v>
          </cell>
          <cell r="G17" t="str">
            <v>2025年12月份</v>
          </cell>
          <cell r="H17">
            <v>2150</v>
          </cell>
          <cell r="I17">
            <v>612.96</v>
          </cell>
          <cell r="J17">
            <v>306.48</v>
          </cell>
          <cell r="K17">
            <v>26.82</v>
          </cell>
          <cell r="L17">
            <v>27.58</v>
          </cell>
          <cell r="M17">
            <v>3123.84</v>
          </cell>
        </row>
        <row r="18">
          <cell r="D18" t="str">
            <v>李文娜</v>
          </cell>
          <cell r="E18" t="str">
            <v>410422200102258129</v>
          </cell>
          <cell r="F18" t="str">
            <v>2024.10.01-2027.9.30</v>
          </cell>
          <cell r="G18" t="str">
            <v>2025年12月份</v>
          </cell>
          <cell r="H18">
            <v>2150</v>
          </cell>
          <cell r="I18">
            <v>612.96</v>
          </cell>
          <cell r="J18">
            <v>306.48</v>
          </cell>
          <cell r="K18">
            <v>26.82</v>
          </cell>
          <cell r="L18">
            <v>27.58</v>
          </cell>
          <cell r="M18">
            <v>3123.84</v>
          </cell>
        </row>
        <row r="19">
          <cell r="D19" t="str">
            <v>闫明静</v>
          </cell>
          <cell r="E19" t="str">
            <v>410422200104227043</v>
          </cell>
          <cell r="F19" t="str">
            <v>2024.10.01-2027.9.30</v>
          </cell>
          <cell r="G19" t="str">
            <v>2025年12月份</v>
          </cell>
          <cell r="H19">
            <v>2150</v>
          </cell>
          <cell r="I19">
            <v>612.96</v>
          </cell>
          <cell r="J19">
            <v>306.48</v>
          </cell>
          <cell r="K19">
            <v>26.82</v>
          </cell>
          <cell r="L19">
            <v>27.58</v>
          </cell>
          <cell r="M19">
            <v>3123.84</v>
          </cell>
        </row>
        <row r="20">
          <cell r="D20" t="str">
            <v>曹艺</v>
          </cell>
          <cell r="E20" t="str">
            <v>410402199911175568</v>
          </cell>
          <cell r="F20" t="str">
            <v>2024.10.01-2027.9.30</v>
          </cell>
          <cell r="G20" t="str">
            <v>2025年12月份</v>
          </cell>
          <cell r="H20">
            <v>2150</v>
          </cell>
          <cell r="I20">
            <v>612.96</v>
          </cell>
          <cell r="J20">
            <v>306.48</v>
          </cell>
          <cell r="K20">
            <v>26.82</v>
          </cell>
          <cell r="L20">
            <v>27.58</v>
          </cell>
          <cell r="M20">
            <v>3123.84</v>
          </cell>
        </row>
        <row r="21">
          <cell r="D21" t="str">
            <v>张珂</v>
          </cell>
          <cell r="E21" t="str">
            <v>410422200103015946</v>
          </cell>
          <cell r="F21" t="str">
            <v>2024.10.01-2027.9.30</v>
          </cell>
          <cell r="G21" t="str">
            <v>2025年12月份</v>
          </cell>
          <cell r="H21">
            <v>2150</v>
          </cell>
          <cell r="I21">
            <v>612.96</v>
          </cell>
          <cell r="J21">
            <v>306.48</v>
          </cell>
          <cell r="K21">
            <v>26.82</v>
          </cell>
          <cell r="L21">
            <v>27.58</v>
          </cell>
          <cell r="M21">
            <v>3123.84</v>
          </cell>
        </row>
        <row r="22">
          <cell r="D22" t="str">
            <v>李欣</v>
          </cell>
          <cell r="E22" t="str">
            <v>410422200301170023</v>
          </cell>
          <cell r="F22" t="str">
            <v>2024.10.01-2027.9.30</v>
          </cell>
          <cell r="G22" t="str">
            <v>2025年12月份</v>
          </cell>
          <cell r="H22">
            <v>2150</v>
          </cell>
          <cell r="I22">
            <v>612.96</v>
          </cell>
          <cell r="J22">
            <v>306.48</v>
          </cell>
          <cell r="K22">
            <v>26.82</v>
          </cell>
          <cell r="L22">
            <v>27.58</v>
          </cell>
          <cell r="M22">
            <v>3123.84</v>
          </cell>
        </row>
        <row r="23">
          <cell r="D23" t="str">
            <v>张博洋</v>
          </cell>
          <cell r="E23" t="str">
            <v>410422200009079150</v>
          </cell>
          <cell r="F23" t="str">
            <v>2024.10.01-2027.9.30</v>
          </cell>
          <cell r="G23" t="str">
            <v>2025年12月份</v>
          </cell>
          <cell r="H23">
            <v>2150</v>
          </cell>
          <cell r="I23">
            <v>612.96</v>
          </cell>
          <cell r="J23">
            <v>306.48</v>
          </cell>
          <cell r="K23">
            <v>26.82</v>
          </cell>
          <cell r="L23">
            <v>27.58</v>
          </cell>
          <cell r="M23">
            <v>3123.84</v>
          </cell>
        </row>
        <row r="24">
          <cell r="D24" t="str">
            <v>王雅俊</v>
          </cell>
          <cell r="E24" t="str">
            <v>410422199806230022</v>
          </cell>
          <cell r="F24" t="str">
            <v>2024.10.01-2027.9.30</v>
          </cell>
          <cell r="G24" t="str">
            <v>2025年12月份</v>
          </cell>
          <cell r="H24">
            <v>2150</v>
          </cell>
          <cell r="I24">
            <v>612.96</v>
          </cell>
          <cell r="J24">
            <v>306.48</v>
          </cell>
          <cell r="K24">
            <v>26.82</v>
          </cell>
          <cell r="L24">
            <v>27.58</v>
          </cell>
          <cell r="M24">
            <v>3123.84</v>
          </cell>
        </row>
        <row r="25">
          <cell r="D25" t="str">
            <v>赵奖玺</v>
          </cell>
          <cell r="E25" t="str">
            <v>410422199604134817</v>
          </cell>
          <cell r="F25" t="str">
            <v>2024.9.30-2027.9.29</v>
          </cell>
          <cell r="G25" t="str">
            <v>2025年12月份</v>
          </cell>
          <cell r="H25">
            <v>2150</v>
          </cell>
          <cell r="I25">
            <v>612.96</v>
          </cell>
          <cell r="J25">
            <v>306.48</v>
          </cell>
          <cell r="K25">
            <v>26.82</v>
          </cell>
          <cell r="L25">
            <v>27.58</v>
          </cell>
          <cell r="M25">
            <v>3123.84</v>
          </cell>
        </row>
        <row r="26">
          <cell r="D26" t="str">
            <v>崔静珂</v>
          </cell>
          <cell r="E26" t="str">
            <v>410422200109256521</v>
          </cell>
          <cell r="F26" t="str">
            <v>2024.9.30-2027.9.29</v>
          </cell>
          <cell r="G26" t="str">
            <v>2025年12月份</v>
          </cell>
          <cell r="H26">
            <v>2150</v>
          </cell>
          <cell r="I26">
            <v>612.96</v>
          </cell>
          <cell r="J26">
            <v>306.48</v>
          </cell>
          <cell r="K26">
            <v>26.82</v>
          </cell>
          <cell r="L26">
            <v>27.58</v>
          </cell>
          <cell r="M26">
            <v>3123.84</v>
          </cell>
        </row>
        <row r="27">
          <cell r="D27" t="str">
            <v>常靖</v>
          </cell>
          <cell r="E27" t="str">
            <v>410422199811172824</v>
          </cell>
          <cell r="F27" t="str">
            <v>2024.9.30-2027.9.29</v>
          </cell>
          <cell r="G27" t="str">
            <v>2025年12月份</v>
          </cell>
          <cell r="H27">
            <v>2150</v>
          </cell>
          <cell r="I27">
            <v>612.96</v>
          </cell>
          <cell r="J27">
            <v>306.48</v>
          </cell>
          <cell r="K27">
            <v>26.82</v>
          </cell>
          <cell r="L27">
            <v>27.58</v>
          </cell>
          <cell r="M27">
            <v>3123.84</v>
          </cell>
        </row>
        <row r="28">
          <cell r="D28" t="str">
            <v>邢向军</v>
          </cell>
          <cell r="E28" t="str">
            <v>410422197607247623</v>
          </cell>
          <cell r="F28" t="str">
            <v>2025.1.1-2026.7.31</v>
          </cell>
          <cell r="G28" t="str">
            <v>2025年12月份</v>
          </cell>
          <cell r="H28">
            <v>2150</v>
          </cell>
          <cell r="I28">
            <v>612.96</v>
          </cell>
          <cell r="J28">
            <v>306.48</v>
          </cell>
          <cell r="K28">
            <v>26.82</v>
          </cell>
          <cell r="L28">
            <v>27.58</v>
          </cell>
          <cell r="M28">
            <v>3123.84</v>
          </cell>
        </row>
        <row r="29">
          <cell r="D29" t="str">
            <v>谭晓鸽</v>
          </cell>
          <cell r="E29" t="str">
            <v>410422197911154325</v>
          </cell>
          <cell r="F29" t="str">
            <v>2025.3.1-2028.2.29</v>
          </cell>
          <cell r="G29" t="str">
            <v>2025年12月份</v>
          </cell>
          <cell r="H29">
            <v>2150</v>
          </cell>
          <cell r="I29">
            <v>612.96</v>
          </cell>
          <cell r="J29">
            <v>306.48</v>
          </cell>
          <cell r="K29">
            <v>26.82</v>
          </cell>
          <cell r="L29">
            <v>27.58</v>
          </cell>
          <cell r="M29">
            <v>3123.84</v>
          </cell>
        </row>
        <row r="30">
          <cell r="D30" t="str">
            <v>王志华</v>
          </cell>
          <cell r="E30" t="str">
            <v>410422197806205944</v>
          </cell>
          <cell r="F30" t="str">
            <v>2025.9.5-2028.9.4</v>
          </cell>
          <cell r="G30" t="str">
            <v>2025年12月份</v>
          </cell>
          <cell r="H30">
            <v>2150</v>
          </cell>
          <cell r="I30">
            <v>612.96</v>
          </cell>
          <cell r="J30">
            <v>306.48</v>
          </cell>
          <cell r="K30">
            <v>26.82</v>
          </cell>
          <cell r="L30">
            <v>27.58</v>
          </cell>
          <cell r="M30">
            <v>3123.84</v>
          </cell>
        </row>
        <row r="31">
          <cell r="D31" t="str">
            <v>朱俊鹏</v>
          </cell>
          <cell r="E31" t="str">
            <v>410422200210231038</v>
          </cell>
          <cell r="F31" t="str">
            <v>20251014-20281013</v>
          </cell>
          <cell r="G31" t="str">
            <v>2025年12月份</v>
          </cell>
          <cell r="H31">
            <v>2150</v>
          </cell>
          <cell r="I31">
            <v>612.96</v>
          </cell>
          <cell r="J31">
            <v>306.48</v>
          </cell>
          <cell r="K31">
            <v>26.82</v>
          </cell>
          <cell r="L31">
            <v>27.58</v>
          </cell>
          <cell r="M31">
            <v>3123.84</v>
          </cell>
        </row>
        <row r="32">
          <cell r="D32" t="str">
            <v>王硕</v>
          </cell>
          <cell r="E32" t="str">
            <v>410422200209269143</v>
          </cell>
          <cell r="F32" t="str">
            <v>20251014-20281013</v>
          </cell>
          <cell r="G32" t="str">
            <v>2025年12月份</v>
          </cell>
          <cell r="H32">
            <v>2150</v>
          </cell>
          <cell r="I32">
            <v>612.96</v>
          </cell>
          <cell r="J32">
            <v>306.48</v>
          </cell>
          <cell r="K32">
            <v>26.82</v>
          </cell>
          <cell r="L32">
            <v>27.58</v>
          </cell>
          <cell r="M32">
            <v>3123.84</v>
          </cell>
        </row>
        <row r="33">
          <cell r="D33" t="str">
            <v>刘世杰</v>
          </cell>
          <cell r="E33" t="str">
            <v>410422199711077010</v>
          </cell>
          <cell r="F33" t="str">
            <v>20251014-20281013</v>
          </cell>
          <cell r="G33" t="str">
            <v>2025年12月份</v>
          </cell>
          <cell r="H33">
            <v>2150</v>
          </cell>
          <cell r="I33">
            <v>612.96</v>
          </cell>
          <cell r="J33">
            <v>306.48</v>
          </cell>
          <cell r="K33">
            <v>26.82</v>
          </cell>
          <cell r="L33">
            <v>27.58</v>
          </cell>
          <cell r="M33">
            <v>3123.84</v>
          </cell>
        </row>
        <row r="34">
          <cell r="D34" t="str">
            <v>陈嘉琪</v>
          </cell>
          <cell r="E34" t="str">
            <v>410402200302085562</v>
          </cell>
          <cell r="F34" t="str">
            <v>20251014-20281013</v>
          </cell>
          <cell r="G34" t="str">
            <v>2025年12月份</v>
          </cell>
          <cell r="H34">
            <v>2150</v>
          </cell>
          <cell r="I34">
            <v>612.96</v>
          </cell>
          <cell r="J34">
            <v>306.48</v>
          </cell>
          <cell r="K34">
            <v>26.82</v>
          </cell>
          <cell r="L34">
            <v>27.58</v>
          </cell>
          <cell r="M34">
            <v>3123.84</v>
          </cell>
        </row>
        <row r="35">
          <cell r="D35" t="str">
            <v>李艺涵</v>
          </cell>
          <cell r="E35" t="str">
            <v>41042220031122382X</v>
          </cell>
          <cell r="F35" t="str">
            <v>20251014-20281013</v>
          </cell>
          <cell r="G35" t="str">
            <v>2025年12月份</v>
          </cell>
          <cell r="H35">
            <v>2150</v>
          </cell>
          <cell r="I35">
            <v>612.96</v>
          </cell>
          <cell r="J35">
            <v>306.48</v>
          </cell>
          <cell r="K35">
            <v>26.82</v>
          </cell>
          <cell r="L35">
            <v>27.58</v>
          </cell>
          <cell r="M35">
            <v>3123.84</v>
          </cell>
        </row>
        <row r="36">
          <cell r="D36" t="str">
            <v>王静菲</v>
          </cell>
          <cell r="E36" t="str">
            <v>410422200310036547</v>
          </cell>
          <cell r="F36" t="str">
            <v>20251014-20281013</v>
          </cell>
          <cell r="G36" t="str">
            <v>2025年12月份</v>
          </cell>
          <cell r="H36">
            <v>2150</v>
          </cell>
          <cell r="I36">
            <v>612.96</v>
          </cell>
          <cell r="J36">
            <v>306.48</v>
          </cell>
          <cell r="K36">
            <v>26.82</v>
          </cell>
          <cell r="L36">
            <v>27.58</v>
          </cell>
          <cell r="M36">
            <v>3123.84</v>
          </cell>
        </row>
        <row r="37">
          <cell r="D37" t="str">
            <v>丁乐欢</v>
          </cell>
          <cell r="E37" t="str">
            <v>410422200303224822</v>
          </cell>
          <cell r="F37" t="str">
            <v>20251014-20281013</v>
          </cell>
          <cell r="G37" t="str">
            <v>2025年12月份</v>
          </cell>
          <cell r="H37">
            <v>2150</v>
          </cell>
          <cell r="I37">
            <v>612.96</v>
          </cell>
          <cell r="J37">
            <v>306.48</v>
          </cell>
          <cell r="K37">
            <v>26.82</v>
          </cell>
          <cell r="L37">
            <v>27.58</v>
          </cell>
          <cell r="M37">
            <v>3123.84</v>
          </cell>
        </row>
        <row r="38">
          <cell r="D38" t="str">
            <v>黄露雅</v>
          </cell>
          <cell r="E38" t="str">
            <v>410422200208288123</v>
          </cell>
          <cell r="F38" t="str">
            <v>20251014-20281013</v>
          </cell>
          <cell r="G38" t="str">
            <v>2025年12月份</v>
          </cell>
          <cell r="H38">
            <v>2150</v>
          </cell>
          <cell r="I38">
            <v>612.96</v>
          </cell>
          <cell r="J38">
            <v>306.48</v>
          </cell>
          <cell r="K38">
            <v>26.82</v>
          </cell>
          <cell r="L38">
            <v>27.58</v>
          </cell>
          <cell r="M38">
            <v>3123.84</v>
          </cell>
        </row>
        <row r="39">
          <cell r="D39" t="str">
            <v>孙辛巳</v>
          </cell>
          <cell r="E39" t="str">
            <v>410422200110190021</v>
          </cell>
          <cell r="F39" t="str">
            <v>20251014-20281013</v>
          </cell>
          <cell r="G39" t="str">
            <v>2025年12月份</v>
          </cell>
          <cell r="H39">
            <v>2150</v>
          </cell>
          <cell r="I39">
            <v>612.96</v>
          </cell>
          <cell r="J39">
            <v>306.48</v>
          </cell>
          <cell r="K39">
            <v>26.82</v>
          </cell>
          <cell r="L39">
            <v>27.58</v>
          </cell>
          <cell r="M39">
            <v>3123.84</v>
          </cell>
        </row>
        <row r="40">
          <cell r="D40" t="str">
            <v>王茗萱</v>
          </cell>
          <cell r="E40" t="str">
            <v>410422200404168663</v>
          </cell>
          <cell r="F40" t="str">
            <v>20251014-20281013</v>
          </cell>
          <cell r="G40" t="str">
            <v>2025年12月份</v>
          </cell>
          <cell r="H40">
            <v>2150</v>
          </cell>
          <cell r="I40">
            <v>612.96</v>
          </cell>
          <cell r="J40">
            <v>306.48</v>
          </cell>
          <cell r="K40">
            <v>26.82</v>
          </cell>
          <cell r="L40">
            <v>27.58</v>
          </cell>
          <cell r="M40">
            <v>3123.84</v>
          </cell>
        </row>
        <row r="41">
          <cell r="D41" t="str">
            <v>黄心洋</v>
          </cell>
          <cell r="E41" t="str">
            <v>410422200009145429</v>
          </cell>
          <cell r="F41" t="str">
            <v>20251014-20281013</v>
          </cell>
          <cell r="G41" t="str">
            <v>2025年12月份</v>
          </cell>
          <cell r="H41">
            <v>2150</v>
          </cell>
          <cell r="I41">
            <v>612.96</v>
          </cell>
          <cell r="J41">
            <v>306.48</v>
          </cell>
          <cell r="K41">
            <v>26.82</v>
          </cell>
          <cell r="L41">
            <v>27.58</v>
          </cell>
          <cell r="M41">
            <v>3123.84</v>
          </cell>
        </row>
        <row r="42">
          <cell r="D42" t="str">
            <v>万子涵</v>
          </cell>
          <cell r="E42" t="str">
            <v>410422200207260022</v>
          </cell>
          <cell r="F42" t="str">
            <v>20251014-20281013</v>
          </cell>
          <cell r="G42" t="str">
            <v>2025年12月份</v>
          </cell>
          <cell r="H42">
            <v>2150</v>
          </cell>
          <cell r="I42">
            <v>612.96</v>
          </cell>
          <cell r="J42">
            <v>306.48</v>
          </cell>
          <cell r="K42">
            <v>26.82</v>
          </cell>
          <cell r="L42">
            <v>27.58</v>
          </cell>
          <cell r="M42">
            <v>3123.84</v>
          </cell>
        </row>
        <row r="43">
          <cell r="D43" t="str">
            <v>王家腾</v>
          </cell>
          <cell r="E43" t="str">
            <v>410422200305019179</v>
          </cell>
          <cell r="F43" t="str">
            <v>20251014-20281013</v>
          </cell>
          <cell r="G43" t="str">
            <v>2025年12月份</v>
          </cell>
          <cell r="H43">
            <v>2150</v>
          </cell>
          <cell r="I43">
            <v>612.96</v>
          </cell>
          <cell r="J43">
            <v>306.48</v>
          </cell>
          <cell r="K43">
            <v>26.82</v>
          </cell>
          <cell r="L43">
            <v>27.58</v>
          </cell>
          <cell r="M43">
            <v>3123.84</v>
          </cell>
        </row>
        <row r="44">
          <cell r="D44" t="str">
            <v>贾海歌</v>
          </cell>
          <cell r="E44" t="str">
            <v>410422199305166528</v>
          </cell>
          <cell r="F44" t="str">
            <v>20251014-20281013</v>
          </cell>
          <cell r="G44" t="str">
            <v>2025年12月份</v>
          </cell>
          <cell r="H44">
            <v>2150</v>
          </cell>
          <cell r="I44">
            <v>612.96</v>
          </cell>
          <cell r="J44">
            <v>306.48</v>
          </cell>
          <cell r="K44">
            <v>26.82</v>
          </cell>
          <cell r="L44">
            <v>27.58</v>
          </cell>
          <cell r="M44">
            <v>3123.84</v>
          </cell>
        </row>
        <row r="45">
          <cell r="D45" t="str">
            <v>李宜静</v>
          </cell>
          <cell r="E45" t="str">
            <v>410422200411245428</v>
          </cell>
          <cell r="F45" t="str">
            <v>20251014-20281013</v>
          </cell>
          <cell r="G45" t="str">
            <v>2025年12月份</v>
          </cell>
          <cell r="H45">
            <v>2150</v>
          </cell>
          <cell r="I45">
            <v>612.96</v>
          </cell>
          <cell r="J45">
            <v>306.48</v>
          </cell>
          <cell r="K45">
            <v>26.82</v>
          </cell>
          <cell r="L45">
            <v>27.58</v>
          </cell>
          <cell r="M45">
            <v>3123.84</v>
          </cell>
        </row>
        <row r="46">
          <cell r="D46" t="str">
            <v>任丹丹</v>
          </cell>
          <cell r="E46" t="str">
            <v>410422200212289145</v>
          </cell>
          <cell r="F46" t="str">
            <v>20251014-20281013</v>
          </cell>
          <cell r="G46" t="str">
            <v>2025年12月份</v>
          </cell>
          <cell r="H46">
            <v>2150</v>
          </cell>
          <cell r="I46">
            <v>612.96</v>
          </cell>
          <cell r="J46">
            <v>306.48</v>
          </cell>
          <cell r="K46">
            <v>26.82</v>
          </cell>
          <cell r="L46">
            <v>27.58</v>
          </cell>
          <cell r="M46">
            <v>3123.84</v>
          </cell>
        </row>
        <row r="47">
          <cell r="D47" t="str">
            <v>王梦蝶</v>
          </cell>
          <cell r="E47" t="str">
            <v>410422200208127629</v>
          </cell>
          <cell r="F47" t="str">
            <v>20251014-20281013</v>
          </cell>
          <cell r="G47" t="str">
            <v>2025年12月份</v>
          </cell>
          <cell r="H47">
            <v>2150</v>
          </cell>
          <cell r="I47">
            <v>612.96</v>
          </cell>
          <cell r="J47">
            <v>306.48</v>
          </cell>
          <cell r="K47">
            <v>26.82</v>
          </cell>
          <cell r="L47">
            <v>27.58</v>
          </cell>
          <cell r="M47">
            <v>3123.84</v>
          </cell>
        </row>
        <row r="48">
          <cell r="D48" t="str">
            <v>乔睿沛</v>
          </cell>
          <cell r="E48" t="str">
            <v>410422200108310047</v>
          </cell>
          <cell r="F48" t="str">
            <v>20251014-20281013</v>
          </cell>
          <cell r="G48" t="str">
            <v>2025年12月份</v>
          </cell>
          <cell r="H48">
            <v>2150</v>
          </cell>
          <cell r="I48">
            <v>612.96</v>
          </cell>
          <cell r="J48">
            <v>306.48</v>
          </cell>
          <cell r="K48">
            <v>26.82</v>
          </cell>
          <cell r="L48">
            <v>27.58</v>
          </cell>
          <cell r="M48">
            <v>3123.84</v>
          </cell>
        </row>
        <row r="49">
          <cell r="D49" t="str">
            <v>娄晨阳</v>
          </cell>
          <cell r="E49" t="str">
            <v>410422200210291022</v>
          </cell>
          <cell r="F49" t="str">
            <v>20251014-20281013</v>
          </cell>
          <cell r="G49" t="str">
            <v>2025年12月份</v>
          </cell>
          <cell r="H49">
            <v>2150</v>
          </cell>
          <cell r="I49">
            <v>612.96</v>
          </cell>
          <cell r="J49">
            <v>306.48</v>
          </cell>
          <cell r="K49">
            <v>26.82</v>
          </cell>
          <cell r="L49">
            <v>27.58</v>
          </cell>
          <cell r="M49">
            <v>3123.84</v>
          </cell>
        </row>
        <row r="50">
          <cell r="D50" t="str">
            <v>庞丙凯</v>
          </cell>
          <cell r="E50" t="str">
            <v>410422200401181010</v>
          </cell>
          <cell r="F50" t="str">
            <v>20251014-20281013</v>
          </cell>
          <cell r="G50" t="str">
            <v>2025年12月份</v>
          </cell>
          <cell r="H50">
            <v>2150</v>
          </cell>
          <cell r="I50">
            <v>612.96</v>
          </cell>
          <cell r="J50">
            <v>306.48</v>
          </cell>
          <cell r="K50">
            <v>26.82</v>
          </cell>
          <cell r="L50">
            <v>27.58</v>
          </cell>
          <cell r="M50">
            <v>3123.84</v>
          </cell>
        </row>
        <row r="51">
          <cell r="D51" t="str">
            <v>张瑞菡</v>
          </cell>
          <cell r="E51" t="str">
            <v>410422200306200025</v>
          </cell>
          <cell r="F51" t="str">
            <v>20251014-20281013</v>
          </cell>
          <cell r="G51" t="str">
            <v>2025年12月份</v>
          </cell>
          <cell r="H51">
            <v>2150</v>
          </cell>
          <cell r="I51">
            <v>612.96</v>
          </cell>
          <cell r="J51">
            <v>306.48</v>
          </cell>
          <cell r="K51">
            <v>26.82</v>
          </cell>
          <cell r="L51">
            <v>27.58</v>
          </cell>
          <cell r="M51">
            <v>3123.84</v>
          </cell>
        </row>
        <row r="52">
          <cell r="D52" t="str">
            <v>娄红玲</v>
          </cell>
          <cell r="E52" t="str">
            <v>410422198903013324</v>
          </cell>
          <cell r="F52" t="str">
            <v>20251014-20281013</v>
          </cell>
          <cell r="G52" t="str">
            <v>2025年12月份</v>
          </cell>
          <cell r="H52">
            <v>2150</v>
          </cell>
          <cell r="I52">
            <v>612.96</v>
          </cell>
          <cell r="J52">
            <v>306.48</v>
          </cell>
          <cell r="K52">
            <v>26.82</v>
          </cell>
          <cell r="L52">
            <v>27.58</v>
          </cell>
          <cell r="M52">
            <v>3123.84</v>
          </cell>
        </row>
        <row r="53">
          <cell r="D53" t="str">
            <v>赵一霖</v>
          </cell>
          <cell r="E53" t="str">
            <v>410422200006300016</v>
          </cell>
          <cell r="F53" t="str">
            <v>20251014-20281013</v>
          </cell>
          <cell r="G53" t="str">
            <v>2025年12月份</v>
          </cell>
          <cell r="H53">
            <v>2150</v>
          </cell>
          <cell r="I53">
            <v>612.96</v>
          </cell>
          <cell r="J53">
            <v>306.48</v>
          </cell>
          <cell r="K53">
            <v>26.82</v>
          </cell>
          <cell r="L53">
            <v>27.58</v>
          </cell>
          <cell r="M53">
            <v>3123.84</v>
          </cell>
        </row>
        <row r="54">
          <cell r="D54" t="str">
            <v>和梦圆</v>
          </cell>
          <cell r="E54" t="str">
            <v>410422200308270027</v>
          </cell>
          <cell r="F54" t="str">
            <v>20251014-20281013</v>
          </cell>
          <cell r="G54" t="str">
            <v>2025年12月份</v>
          </cell>
          <cell r="H54">
            <v>2150</v>
          </cell>
          <cell r="I54">
            <v>612.96</v>
          </cell>
          <cell r="J54">
            <v>306.48</v>
          </cell>
          <cell r="K54">
            <v>26.82</v>
          </cell>
          <cell r="L54">
            <v>27.58</v>
          </cell>
          <cell r="M54">
            <v>3123.84</v>
          </cell>
        </row>
        <row r="55">
          <cell r="D55" t="str">
            <v>陈佳芊</v>
          </cell>
          <cell r="E55" t="str">
            <v>410422200312297046</v>
          </cell>
          <cell r="F55" t="str">
            <v>20251014-20281013</v>
          </cell>
          <cell r="G55" t="str">
            <v>2025年12月份</v>
          </cell>
          <cell r="H55">
            <v>2150</v>
          </cell>
          <cell r="I55">
            <v>612.96</v>
          </cell>
          <cell r="J55">
            <v>306.48</v>
          </cell>
          <cell r="K55">
            <v>26.82</v>
          </cell>
          <cell r="L55">
            <v>27.58</v>
          </cell>
          <cell r="M55">
            <v>3123.84</v>
          </cell>
        </row>
        <row r="56">
          <cell r="D56" t="str">
            <v>白露露</v>
          </cell>
          <cell r="E56" t="str">
            <v>410422200004011026</v>
          </cell>
          <cell r="F56" t="str">
            <v>20251014-20281013</v>
          </cell>
          <cell r="G56" t="str">
            <v>2025年12月份</v>
          </cell>
          <cell r="H56">
            <v>2150</v>
          </cell>
          <cell r="I56">
            <v>612.96</v>
          </cell>
          <cell r="J56">
            <v>306.48</v>
          </cell>
          <cell r="K56">
            <v>26.82</v>
          </cell>
          <cell r="L56">
            <v>27.58</v>
          </cell>
          <cell r="M56">
            <v>3123.84</v>
          </cell>
        </row>
        <row r="57">
          <cell r="D57" t="str">
            <v>孙玥怡</v>
          </cell>
          <cell r="E57" t="str">
            <v>410422200301310049</v>
          </cell>
          <cell r="F57" t="str">
            <v>2025.11.1-2028.10.31</v>
          </cell>
          <cell r="G57" t="str">
            <v>2025年12月份</v>
          </cell>
          <cell r="H57">
            <v>2150</v>
          </cell>
          <cell r="I57">
            <v>612.96</v>
          </cell>
          <cell r="J57">
            <v>306.48</v>
          </cell>
          <cell r="K57">
            <v>26.82</v>
          </cell>
          <cell r="L57">
            <v>27.58</v>
          </cell>
          <cell r="M57">
            <v>3123.84</v>
          </cell>
        </row>
        <row r="58">
          <cell r="D58" t="str">
            <v>牛煜荧</v>
          </cell>
          <cell r="E58" t="str">
            <v>410422200012231029</v>
          </cell>
          <cell r="F58" t="str">
            <v>2025.11.1-2028.10.31</v>
          </cell>
          <cell r="G58" t="str">
            <v>2025年12月份</v>
          </cell>
          <cell r="H58">
            <v>2150</v>
          </cell>
          <cell r="I58">
            <v>612.96</v>
          </cell>
          <cell r="J58">
            <v>306.48</v>
          </cell>
          <cell r="K58">
            <v>26.82</v>
          </cell>
          <cell r="L58">
            <v>27.58</v>
          </cell>
          <cell r="M58">
            <v>3123.84</v>
          </cell>
        </row>
        <row r="59">
          <cell r="D59" t="str">
            <v>赵思捷</v>
          </cell>
          <cell r="E59" t="str">
            <v>410422200112227027</v>
          </cell>
          <cell r="F59" t="str">
            <v>20241008-20271007</v>
          </cell>
          <cell r="G59" t="str">
            <v>2025年12月份</v>
          </cell>
          <cell r="H59">
            <v>2150</v>
          </cell>
          <cell r="I59">
            <v>612.96</v>
          </cell>
          <cell r="J59">
            <v>306.48</v>
          </cell>
          <cell r="K59">
            <v>26.82</v>
          </cell>
          <cell r="L59">
            <v>13.79</v>
          </cell>
          <cell r="M59">
            <v>3110.05</v>
          </cell>
        </row>
        <row r="60">
          <cell r="D60" t="str">
            <v>李亚皆</v>
          </cell>
          <cell r="E60" t="str">
            <v>410422199811253827</v>
          </cell>
          <cell r="F60" t="str">
            <v>20241008-20271007</v>
          </cell>
          <cell r="G60" t="str">
            <v>2025年12月份</v>
          </cell>
          <cell r="H60">
            <v>2150</v>
          </cell>
          <cell r="I60">
            <v>612.96</v>
          </cell>
          <cell r="J60">
            <v>306.48</v>
          </cell>
          <cell r="K60">
            <v>26.82</v>
          </cell>
          <cell r="L60">
            <v>13.79</v>
          </cell>
          <cell r="M60">
            <v>3110.05</v>
          </cell>
        </row>
        <row r="61">
          <cell r="D61" t="str">
            <v>陶洪莹</v>
          </cell>
          <cell r="E61" t="str">
            <v>410422200109020025</v>
          </cell>
          <cell r="F61" t="str">
            <v>20241008-20271007</v>
          </cell>
          <cell r="G61" t="str">
            <v>2025年12月份</v>
          </cell>
          <cell r="H61">
            <v>2150</v>
          </cell>
          <cell r="I61">
            <v>612.96</v>
          </cell>
          <cell r="J61">
            <v>306.48</v>
          </cell>
          <cell r="K61">
            <v>26.82</v>
          </cell>
          <cell r="L61">
            <v>13.79</v>
          </cell>
          <cell r="M61">
            <v>3110.05</v>
          </cell>
        </row>
        <row r="62">
          <cell r="D62" t="str">
            <v>杨艳慧</v>
          </cell>
          <cell r="E62" t="str">
            <v>410422199108103325</v>
          </cell>
          <cell r="F62" t="str">
            <v>20241008-20271007</v>
          </cell>
          <cell r="G62" t="str">
            <v>2025年12月份</v>
          </cell>
          <cell r="H62">
            <v>2150</v>
          </cell>
          <cell r="I62">
            <v>612.96</v>
          </cell>
          <cell r="J62">
            <v>306.48</v>
          </cell>
          <cell r="K62">
            <v>26.82</v>
          </cell>
          <cell r="L62">
            <v>13.79</v>
          </cell>
          <cell r="M62">
            <v>3110.05</v>
          </cell>
        </row>
        <row r="63">
          <cell r="D63" t="str">
            <v>谷梦娇</v>
          </cell>
          <cell r="E63" t="str">
            <v>410422200202087021</v>
          </cell>
          <cell r="F63" t="str">
            <v>20241008-20271007</v>
          </cell>
          <cell r="G63" t="str">
            <v>2025年12月份</v>
          </cell>
          <cell r="H63">
            <v>2150</v>
          </cell>
          <cell r="I63">
            <v>612.96</v>
          </cell>
          <cell r="J63">
            <v>306.48</v>
          </cell>
          <cell r="K63">
            <v>26.82</v>
          </cell>
          <cell r="L63">
            <v>13.79</v>
          </cell>
          <cell r="M63">
            <v>3110.05</v>
          </cell>
        </row>
        <row r="64">
          <cell r="D64" t="str">
            <v>禹子文</v>
          </cell>
          <cell r="E64" t="str">
            <v>410422200206092215</v>
          </cell>
          <cell r="F64" t="str">
            <v>20241008-20271007</v>
          </cell>
          <cell r="G64" t="str">
            <v>2025年12月份</v>
          </cell>
          <cell r="H64">
            <v>2150</v>
          </cell>
          <cell r="I64">
            <v>612.96</v>
          </cell>
          <cell r="J64">
            <v>306.48</v>
          </cell>
          <cell r="K64">
            <v>26.82</v>
          </cell>
          <cell r="L64">
            <v>13.79</v>
          </cell>
          <cell r="M64">
            <v>3110.05</v>
          </cell>
        </row>
        <row r="65">
          <cell r="D65" t="str">
            <v>樊金晓</v>
          </cell>
          <cell r="E65" t="str">
            <v>410422200206082236</v>
          </cell>
          <cell r="F65" t="str">
            <v>20241008-20271007</v>
          </cell>
          <cell r="G65" t="str">
            <v>2025年12月份</v>
          </cell>
          <cell r="H65">
            <v>2150</v>
          </cell>
          <cell r="I65">
            <v>612.96</v>
          </cell>
          <cell r="J65">
            <v>306.48</v>
          </cell>
          <cell r="K65">
            <v>26.82</v>
          </cell>
          <cell r="L65">
            <v>13.79</v>
          </cell>
          <cell r="M65">
            <v>3110.05</v>
          </cell>
        </row>
        <row r="66">
          <cell r="D66" t="str">
            <v>周帆</v>
          </cell>
          <cell r="E66" t="str">
            <v>41042220001105004X</v>
          </cell>
          <cell r="F66" t="str">
            <v>20241008-20271007</v>
          </cell>
          <cell r="G66" t="str">
            <v>2025年12月份</v>
          </cell>
          <cell r="H66">
            <v>2150</v>
          </cell>
          <cell r="I66">
            <v>612.96</v>
          </cell>
          <cell r="J66">
            <v>306.48</v>
          </cell>
          <cell r="K66">
            <v>26.82</v>
          </cell>
          <cell r="L66">
            <v>13.79</v>
          </cell>
          <cell r="M66">
            <v>3110.05</v>
          </cell>
        </row>
        <row r="67">
          <cell r="D67" t="str">
            <v>闫潞涵</v>
          </cell>
          <cell r="E67" t="str">
            <v>410422200109223826</v>
          </cell>
          <cell r="F67" t="str">
            <v>20241008-20271007</v>
          </cell>
          <cell r="G67" t="str">
            <v>2025年12月份</v>
          </cell>
          <cell r="H67">
            <v>2150</v>
          </cell>
          <cell r="I67">
            <v>612.96</v>
          </cell>
          <cell r="J67">
            <v>306.48</v>
          </cell>
          <cell r="K67">
            <v>26.82</v>
          </cell>
          <cell r="L67">
            <v>13.79</v>
          </cell>
          <cell r="M67">
            <v>3110.05</v>
          </cell>
        </row>
        <row r="68">
          <cell r="D68" t="str">
            <v>王朋鑫</v>
          </cell>
          <cell r="E68" t="str">
            <v>410422199901162240</v>
          </cell>
          <cell r="F68" t="str">
            <v>20241008-20271007</v>
          </cell>
          <cell r="G68" t="str">
            <v>2025年12月份</v>
          </cell>
          <cell r="H68">
            <v>2150</v>
          </cell>
          <cell r="I68">
            <v>612.96</v>
          </cell>
          <cell r="J68">
            <v>306.48</v>
          </cell>
          <cell r="K68">
            <v>26.82</v>
          </cell>
          <cell r="L68">
            <v>13.79</v>
          </cell>
          <cell r="M68">
            <v>3110.05</v>
          </cell>
        </row>
        <row r="69">
          <cell r="D69" t="str">
            <v>张焕歌</v>
          </cell>
          <cell r="E69" t="str">
            <v>410422199104245422</v>
          </cell>
          <cell r="F69" t="str">
            <v>20241008-20271007</v>
          </cell>
          <cell r="G69" t="str">
            <v>2025年12月份</v>
          </cell>
          <cell r="H69">
            <v>2150</v>
          </cell>
          <cell r="I69">
            <v>612.96</v>
          </cell>
          <cell r="J69">
            <v>306.48</v>
          </cell>
          <cell r="K69">
            <v>26.82</v>
          </cell>
          <cell r="L69">
            <v>13.79</v>
          </cell>
          <cell r="M69">
            <v>3110.05</v>
          </cell>
        </row>
        <row r="70">
          <cell r="D70" t="str">
            <v>刘研茹</v>
          </cell>
          <cell r="E70" t="str">
            <v>410422200005225923</v>
          </cell>
          <cell r="F70" t="str">
            <v>20241008-20271007</v>
          </cell>
          <cell r="G70" t="str">
            <v>2025年12月份</v>
          </cell>
          <cell r="H70">
            <v>2150</v>
          </cell>
          <cell r="I70">
            <v>612.96</v>
          </cell>
          <cell r="J70">
            <v>306.48</v>
          </cell>
          <cell r="K70">
            <v>26.82</v>
          </cell>
          <cell r="L70">
            <v>13.79</v>
          </cell>
          <cell r="M70">
            <v>3110.05</v>
          </cell>
        </row>
        <row r="71">
          <cell r="D71" t="str">
            <v>贺梦娜</v>
          </cell>
          <cell r="E71" t="str">
            <v>410422200005108647</v>
          </cell>
          <cell r="F71" t="str">
            <v>20241008-20271007</v>
          </cell>
          <cell r="G71" t="str">
            <v>2025年12月份</v>
          </cell>
          <cell r="H71">
            <v>2150</v>
          </cell>
          <cell r="I71">
            <v>612.96</v>
          </cell>
          <cell r="J71">
            <v>306.48</v>
          </cell>
          <cell r="K71">
            <v>26.82</v>
          </cell>
          <cell r="L71">
            <v>13.79</v>
          </cell>
          <cell r="M71">
            <v>3110.05</v>
          </cell>
        </row>
        <row r="72">
          <cell r="D72" t="str">
            <v>侯一飞</v>
          </cell>
          <cell r="E72" t="str">
            <v>41042219980904652X</v>
          </cell>
          <cell r="F72" t="str">
            <v>20241008-20271007</v>
          </cell>
          <cell r="G72" t="str">
            <v>2025年12月份</v>
          </cell>
          <cell r="H72">
            <v>2150</v>
          </cell>
          <cell r="I72">
            <v>612.96</v>
          </cell>
          <cell r="J72">
            <v>306.48</v>
          </cell>
          <cell r="K72">
            <v>26.82</v>
          </cell>
          <cell r="L72">
            <v>13.79</v>
          </cell>
          <cell r="M72">
            <v>3110.05</v>
          </cell>
        </row>
        <row r="73">
          <cell r="D73" t="str">
            <v>袁晓兰</v>
          </cell>
          <cell r="E73" t="str">
            <v>410422200310071027</v>
          </cell>
          <cell r="F73" t="str">
            <v>20241008-20271007</v>
          </cell>
          <cell r="G73" t="str">
            <v>2025年12月份</v>
          </cell>
          <cell r="H73">
            <v>2150</v>
          </cell>
          <cell r="I73">
            <v>612.96</v>
          </cell>
          <cell r="J73">
            <v>306.48</v>
          </cell>
          <cell r="K73">
            <v>26.82</v>
          </cell>
          <cell r="L73">
            <v>13.79</v>
          </cell>
          <cell r="M73">
            <v>3110.05</v>
          </cell>
        </row>
        <row r="74">
          <cell r="D74" t="str">
            <v>余勇伸</v>
          </cell>
          <cell r="E74" t="str">
            <v>410422200307211017</v>
          </cell>
          <cell r="F74" t="str">
            <v>20241008-20271007</v>
          </cell>
          <cell r="G74" t="str">
            <v>2025年12月份</v>
          </cell>
          <cell r="H74">
            <v>2150</v>
          </cell>
          <cell r="I74">
            <v>612.96</v>
          </cell>
          <cell r="J74">
            <v>306.48</v>
          </cell>
          <cell r="K74">
            <v>26.82</v>
          </cell>
          <cell r="L74">
            <v>13.79</v>
          </cell>
          <cell r="M74">
            <v>3110.05</v>
          </cell>
        </row>
        <row r="75">
          <cell r="D75" t="str">
            <v>高飞鸿</v>
          </cell>
          <cell r="E75" t="str">
            <v>410422200001291018</v>
          </cell>
          <cell r="F75" t="str">
            <v>20241008-20271007</v>
          </cell>
          <cell r="G75" t="str">
            <v>2025年12月份</v>
          </cell>
          <cell r="H75">
            <v>2150</v>
          </cell>
          <cell r="I75">
            <v>612.96</v>
          </cell>
          <cell r="J75">
            <v>306.48</v>
          </cell>
          <cell r="K75">
            <v>26.82</v>
          </cell>
          <cell r="L75">
            <v>13.79</v>
          </cell>
          <cell r="M75">
            <v>3110.05</v>
          </cell>
        </row>
        <row r="76">
          <cell r="D76" t="str">
            <v>王思嘉</v>
          </cell>
          <cell r="E76" t="str">
            <v>410422200101181027</v>
          </cell>
          <cell r="F76" t="str">
            <v>20241008-20271007</v>
          </cell>
          <cell r="G76" t="str">
            <v>2025年12月份</v>
          </cell>
          <cell r="H76">
            <v>2150</v>
          </cell>
          <cell r="I76">
            <v>612.96</v>
          </cell>
          <cell r="J76">
            <v>306.48</v>
          </cell>
          <cell r="K76">
            <v>26.82</v>
          </cell>
          <cell r="L76">
            <v>13.79</v>
          </cell>
          <cell r="M76">
            <v>3110.05</v>
          </cell>
        </row>
        <row r="77">
          <cell r="D77" t="str">
            <v>张新杭</v>
          </cell>
          <cell r="E77" t="str">
            <v>410422200004081825</v>
          </cell>
          <cell r="F77" t="str">
            <v>20241008-20271007</v>
          </cell>
          <cell r="G77" t="str">
            <v>2025年12月份</v>
          </cell>
          <cell r="H77">
            <v>2150</v>
          </cell>
          <cell r="I77">
            <v>612.96</v>
          </cell>
          <cell r="J77">
            <v>306.48</v>
          </cell>
          <cell r="K77">
            <v>26.82</v>
          </cell>
          <cell r="L77">
            <v>13.79</v>
          </cell>
          <cell r="M77">
            <v>3110.05</v>
          </cell>
        </row>
        <row r="78">
          <cell r="D78" t="str">
            <v>陈春芳</v>
          </cell>
          <cell r="E78" t="str">
            <v>410422200302138121</v>
          </cell>
          <cell r="F78" t="str">
            <v>20241008-20271007</v>
          </cell>
          <cell r="G78" t="str">
            <v>2025年12月份</v>
          </cell>
          <cell r="H78">
            <v>2150</v>
          </cell>
          <cell r="I78">
            <v>612.96</v>
          </cell>
          <cell r="J78">
            <v>306.48</v>
          </cell>
          <cell r="K78">
            <v>26.82</v>
          </cell>
          <cell r="L78">
            <v>13.79</v>
          </cell>
          <cell r="M78">
            <v>3110.05</v>
          </cell>
        </row>
        <row r="79">
          <cell r="D79" t="str">
            <v>肖羽彤</v>
          </cell>
          <cell r="E79" t="str">
            <v>410422200111260028</v>
          </cell>
          <cell r="F79" t="str">
            <v>20241008-20271007</v>
          </cell>
          <cell r="G79" t="str">
            <v>2025年12月份</v>
          </cell>
          <cell r="H79">
            <v>2150</v>
          </cell>
          <cell r="I79">
            <v>612.96</v>
          </cell>
          <cell r="J79">
            <v>306.48</v>
          </cell>
          <cell r="K79">
            <v>26.82</v>
          </cell>
          <cell r="L79">
            <v>13.79</v>
          </cell>
          <cell r="M79">
            <v>3110.05</v>
          </cell>
        </row>
        <row r="80">
          <cell r="D80" t="str">
            <v>樊桂伶</v>
          </cell>
          <cell r="E80" t="str">
            <v>410422199905061025</v>
          </cell>
          <cell r="F80" t="str">
            <v>20241008-20271007</v>
          </cell>
          <cell r="G80" t="str">
            <v>2025年12月份</v>
          </cell>
          <cell r="H80">
            <v>2150</v>
          </cell>
          <cell r="I80">
            <v>612.96</v>
          </cell>
          <cell r="J80">
            <v>306.48</v>
          </cell>
          <cell r="K80">
            <v>26.82</v>
          </cell>
          <cell r="L80">
            <v>13.79</v>
          </cell>
          <cell r="M80">
            <v>3110.05</v>
          </cell>
        </row>
        <row r="81">
          <cell r="D81" t="str">
            <v>张硕</v>
          </cell>
          <cell r="E81" t="str">
            <v>41042220000803222X</v>
          </cell>
          <cell r="F81" t="str">
            <v>20241008-20271007</v>
          </cell>
          <cell r="G81" t="str">
            <v>2025年12月份</v>
          </cell>
          <cell r="H81">
            <v>2150</v>
          </cell>
          <cell r="I81">
            <v>612.96</v>
          </cell>
          <cell r="J81">
            <v>306.48</v>
          </cell>
          <cell r="K81">
            <v>26.82</v>
          </cell>
          <cell r="L81">
            <v>13.79</v>
          </cell>
          <cell r="M81">
            <v>3110.05</v>
          </cell>
        </row>
        <row r="82">
          <cell r="D82" t="str">
            <v>郭雨薇</v>
          </cell>
          <cell r="E82" t="str">
            <v>410422200108070020</v>
          </cell>
          <cell r="F82" t="str">
            <v>20241008-20271007</v>
          </cell>
          <cell r="G82" t="str">
            <v>2025年12月份</v>
          </cell>
          <cell r="H82">
            <v>2150</v>
          </cell>
          <cell r="I82">
            <v>612.96</v>
          </cell>
          <cell r="J82">
            <v>306.48</v>
          </cell>
          <cell r="K82">
            <v>26.82</v>
          </cell>
          <cell r="L82">
            <v>13.79</v>
          </cell>
          <cell r="M82">
            <v>3110.05</v>
          </cell>
        </row>
        <row r="83">
          <cell r="D83" t="str">
            <v>兰甲奇</v>
          </cell>
          <cell r="E83" t="str">
            <v>410422200210069130</v>
          </cell>
          <cell r="F83" t="str">
            <v>20241008-20271007</v>
          </cell>
          <cell r="G83" t="str">
            <v>2025年12月份</v>
          </cell>
          <cell r="H83">
            <v>2150</v>
          </cell>
          <cell r="I83">
            <v>612.96</v>
          </cell>
          <cell r="J83">
            <v>306.48</v>
          </cell>
          <cell r="K83">
            <v>26.82</v>
          </cell>
          <cell r="L83">
            <v>13.79</v>
          </cell>
          <cell r="M83">
            <v>3110.05</v>
          </cell>
        </row>
        <row r="84">
          <cell r="D84" t="str">
            <v>聂艳飞</v>
          </cell>
          <cell r="E84" t="str">
            <v>41042219980904222X</v>
          </cell>
          <cell r="F84" t="str">
            <v>20241008-20271007</v>
          </cell>
          <cell r="G84" t="str">
            <v>2025年12月份</v>
          </cell>
          <cell r="H84">
            <v>2150</v>
          </cell>
          <cell r="I84">
            <v>612.96</v>
          </cell>
          <cell r="J84">
            <v>306.48</v>
          </cell>
          <cell r="K84">
            <v>26.82</v>
          </cell>
          <cell r="L84">
            <v>13.79</v>
          </cell>
          <cell r="M84">
            <v>3110.05</v>
          </cell>
        </row>
        <row r="85">
          <cell r="D85" t="str">
            <v>高甲柯</v>
          </cell>
          <cell r="E85" t="str">
            <v>41042220011020004X</v>
          </cell>
          <cell r="F85" t="str">
            <v>20241008-20271007</v>
          </cell>
          <cell r="G85" t="str">
            <v>2025年12月份</v>
          </cell>
          <cell r="H85">
            <v>2150</v>
          </cell>
          <cell r="I85">
            <v>612.96</v>
          </cell>
          <cell r="J85">
            <v>306.48</v>
          </cell>
          <cell r="K85">
            <v>26.82</v>
          </cell>
          <cell r="L85">
            <v>13.79</v>
          </cell>
          <cell r="M85">
            <v>3110.05</v>
          </cell>
        </row>
        <row r="86">
          <cell r="D86" t="str">
            <v>徐恰如</v>
          </cell>
          <cell r="E86" t="str">
            <v>410422199312150057</v>
          </cell>
          <cell r="F86" t="str">
            <v>20241008-20271007</v>
          </cell>
          <cell r="G86" t="str">
            <v>2025年12月份</v>
          </cell>
          <cell r="H86">
            <v>2150</v>
          </cell>
          <cell r="I86">
            <v>612.96</v>
          </cell>
          <cell r="J86">
            <v>306.48</v>
          </cell>
          <cell r="K86">
            <v>26.82</v>
          </cell>
          <cell r="L86">
            <v>13.79</v>
          </cell>
          <cell r="M86">
            <v>3110.05</v>
          </cell>
        </row>
        <row r="87">
          <cell r="D87" t="str">
            <v>王楠</v>
          </cell>
          <cell r="E87" t="str">
            <v>410422200309181042</v>
          </cell>
          <cell r="F87" t="str">
            <v>20241008-20271007</v>
          </cell>
          <cell r="G87" t="str">
            <v>2025年12月份</v>
          </cell>
          <cell r="H87">
            <v>2150</v>
          </cell>
          <cell r="I87">
            <v>612.96</v>
          </cell>
          <cell r="J87">
            <v>306.48</v>
          </cell>
          <cell r="K87">
            <v>26.82</v>
          </cell>
          <cell r="L87">
            <v>13.79</v>
          </cell>
          <cell r="M87">
            <v>3110.05</v>
          </cell>
        </row>
        <row r="88">
          <cell r="D88" t="str">
            <v>蒋盼盼</v>
          </cell>
          <cell r="E88" t="str">
            <v>410422198911113341</v>
          </cell>
          <cell r="F88" t="str">
            <v>20241008-20271007</v>
          </cell>
          <cell r="G88" t="str">
            <v>2025年12月份</v>
          </cell>
          <cell r="H88">
            <v>2150</v>
          </cell>
          <cell r="I88">
            <v>612.96</v>
          </cell>
          <cell r="J88">
            <v>306.48</v>
          </cell>
          <cell r="K88">
            <v>26.82</v>
          </cell>
          <cell r="L88">
            <v>13.79</v>
          </cell>
          <cell r="M88">
            <v>3110.05</v>
          </cell>
        </row>
        <row r="89">
          <cell r="D89" t="str">
            <v>王红艳</v>
          </cell>
          <cell r="E89" t="str">
            <v>410422200110019160</v>
          </cell>
          <cell r="F89" t="str">
            <v>20241008-20271007</v>
          </cell>
          <cell r="G89" t="str">
            <v>2025年12月份</v>
          </cell>
          <cell r="H89">
            <v>2150</v>
          </cell>
          <cell r="I89">
            <v>612.96</v>
          </cell>
          <cell r="J89">
            <v>306.48</v>
          </cell>
          <cell r="K89">
            <v>26.82</v>
          </cell>
          <cell r="L89">
            <v>13.79</v>
          </cell>
          <cell r="M89">
            <v>3110.05</v>
          </cell>
        </row>
        <row r="90">
          <cell r="D90" t="str">
            <v>庞紫方</v>
          </cell>
          <cell r="E90" t="str">
            <v>410422200207290045</v>
          </cell>
          <cell r="F90" t="str">
            <v>20241008-20271007</v>
          </cell>
          <cell r="G90" t="str">
            <v>2025年12月份</v>
          </cell>
          <cell r="H90">
            <v>2150</v>
          </cell>
          <cell r="I90">
            <v>612.96</v>
          </cell>
          <cell r="J90">
            <v>306.48</v>
          </cell>
          <cell r="K90">
            <v>26.82</v>
          </cell>
          <cell r="L90">
            <v>13.79</v>
          </cell>
          <cell r="M90">
            <v>3110.05</v>
          </cell>
        </row>
        <row r="91">
          <cell r="D91" t="str">
            <v>翟佳伟</v>
          </cell>
          <cell r="E91" t="str">
            <v>410422199801110013</v>
          </cell>
          <cell r="F91" t="str">
            <v>20241008-20271007</v>
          </cell>
          <cell r="G91" t="str">
            <v>2025年12月份</v>
          </cell>
          <cell r="H91">
            <v>2150</v>
          </cell>
          <cell r="I91">
            <v>612.96</v>
          </cell>
          <cell r="J91">
            <v>306.48</v>
          </cell>
          <cell r="K91">
            <v>26.82</v>
          </cell>
          <cell r="L91">
            <v>13.79</v>
          </cell>
          <cell r="M91">
            <v>3110.05</v>
          </cell>
        </row>
        <row r="92">
          <cell r="D92" t="str">
            <v>崔金梦</v>
          </cell>
          <cell r="E92" t="str">
            <v>410422200301289163</v>
          </cell>
          <cell r="F92" t="str">
            <v>20241008-20271007</v>
          </cell>
          <cell r="G92" t="str">
            <v>2025年12月份</v>
          </cell>
          <cell r="H92">
            <v>2150</v>
          </cell>
          <cell r="I92">
            <v>612.96</v>
          </cell>
          <cell r="J92">
            <v>306.48</v>
          </cell>
          <cell r="K92">
            <v>26.82</v>
          </cell>
          <cell r="L92">
            <v>13.79</v>
          </cell>
          <cell r="M92">
            <v>3110.05</v>
          </cell>
        </row>
        <row r="93">
          <cell r="D93" t="str">
            <v>余明鹏</v>
          </cell>
          <cell r="E93" t="str">
            <v>41042220001213101X</v>
          </cell>
          <cell r="F93" t="str">
            <v>20241008-20271007</v>
          </cell>
          <cell r="G93" t="str">
            <v>2025年12月份</v>
          </cell>
          <cell r="H93">
            <v>2150</v>
          </cell>
          <cell r="I93">
            <v>612.96</v>
          </cell>
          <cell r="J93">
            <v>306.48</v>
          </cell>
          <cell r="K93">
            <v>26.82</v>
          </cell>
          <cell r="L93">
            <v>13.79</v>
          </cell>
          <cell r="M93">
            <v>3110.05</v>
          </cell>
        </row>
        <row r="94">
          <cell r="D94" t="str">
            <v>温柔</v>
          </cell>
          <cell r="E94" t="str">
            <v>410422200110131048</v>
          </cell>
          <cell r="F94" t="str">
            <v>20241008-20271007</v>
          </cell>
          <cell r="G94" t="str">
            <v>2025年12月份</v>
          </cell>
          <cell r="H94">
            <v>2150</v>
          </cell>
          <cell r="I94">
            <v>612.96</v>
          </cell>
          <cell r="J94">
            <v>306.48</v>
          </cell>
          <cell r="K94">
            <v>26.82</v>
          </cell>
          <cell r="L94">
            <v>13.79</v>
          </cell>
          <cell r="M94">
            <v>3110.05</v>
          </cell>
        </row>
        <row r="95">
          <cell r="D95" t="str">
            <v>顾凡奇</v>
          </cell>
          <cell r="E95" t="str">
            <v>410422200201150068</v>
          </cell>
          <cell r="F95" t="str">
            <v>20241008-20271007</v>
          </cell>
          <cell r="G95" t="str">
            <v>2025年12月份</v>
          </cell>
          <cell r="H95">
            <v>2150</v>
          </cell>
          <cell r="I95">
            <v>612.96</v>
          </cell>
          <cell r="J95">
            <v>306.48</v>
          </cell>
          <cell r="K95">
            <v>26.82</v>
          </cell>
          <cell r="L95">
            <v>13.79</v>
          </cell>
          <cell r="M95">
            <v>3110.05</v>
          </cell>
        </row>
        <row r="96">
          <cell r="D96" t="str">
            <v>薛璐</v>
          </cell>
          <cell r="E96" t="str">
            <v>410422200010094825</v>
          </cell>
          <cell r="F96" t="str">
            <v>20241008-20271007</v>
          </cell>
          <cell r="G96" t="str">
            <v>2025年12月份</v>
          </cell>
          <cell r="H96">
            <v>2150</v>
          </cell>
          <cell r="I96">
            <v>612.96</v>
          </cell>
          <cell r="J96">
            <v>306.48</v>
          </cell>
          <cell r="K96">
            <v>26.82</v>
          </cell>
          <cell r="L96">
            <v>13.79</v>
          </cell>
          <cell r="M96">
            <v>3110.05</v>
          </cell>
        </row>
        <row r="97">
          <cell r="D97" t="str">
            <v>周源佼</v>
          </cell>
          <cell r="E97" t="str">
            <v>410422200111032228</v>
          </cell>
          <cell r="F97" t="str">
            <v>20241008-20271007</v>
          </cell>
          <cell r="G97" t="str">
            <v>2025年12月份</v>
          </cell>
          <cell r="H97">
            <v>2150</v>
          </cell>
          <cell r="I97">
            <v>612.96</v>
          </cell>
          <cell r="J97">
            <v>306.48</v>
          </cell>
          <cell r="K97">
            <v>26.82</v>
          </cell>
          <cell r="L97">
            <v>13.79</v>
          </cell>
          <cell r="M97">
            <v>3110.05</v>
          </cell>
        </row>
        <row r="98">
          <cell r="D98" t="str">
            <v>孙柯昕</v>
          </cell>
          <cell r="E98" t="str">
            <v>410422200010105926</v>
          </cell>
          <cell r="F98" t="str">
            <v>20241008-20271007</v>
          </cell>
          <cell r="G98" t="str">
            <v>2025年12月份</v>
          </cell>
          <cell r="H98">
            <v>2150</v>
          </cell>
          <cell r="I98">
            <v>612.96</v>
          </cell>
          <cell r="J98">
            <v>306.48</v>
          </cell>
          <cell r="K98">
            <v>26.82</v>
          </cell>
          <cell r="L98">
            <v>13.79</v>
          </cell>
          <cell r="M98">
            <v>3110.05</v>
          </cell>
        </row>
        <row r="99">
          <cell r="D99" t="str">
            <v>李佳佳</v>
          </cell>
          <cell r="E99" t="str">
            <v>41042220020126812X</v>
          </cell>
          <cell r="F99" t="str">
            <v>20241008-20271007</v>
          </cell>
          <cell r="G99" t="str">
            <v>2025年12月份</v>
          </cell>
          <cell r="H99">
            <v>2150</v>
          </cell>
          <cell r="I99">
            <v>612.96</v>
          </cell>
          <cell r="J99">
            <v>306.48</v>
          </cell>
          <cell r="K99">
            <v>26.82</v>
          </cell>
          <cell r="L99">
            <v>13.79</v>
          </cell>
          <cell r="M99">
            <v>3110.05</v>
          </cell>
        </row>
        <row r="100">
          <cell r="D100" t="str">
            <v>陈梦想</v>
          </cell>
          <cell r="E100" t="str">
            <v>410422200011271029</v>
          </cell>
          <cell r="F100" t="str">
            <v>20241008-20271007</v>
          </cell>
          <cell r="G100" t="str">
            <v>2025年12月份</v>
          </cell>
          <cell r="H100">
            <v>2150</v>
          </cell>
          <cell r="I100">
            <v>612.96</v>
          </cell>
          <cell r="J100">
            <v>306.48</v>
          </cell>
          <cell r="K100">
            <v>26.82</v>
          </cell>
          <cell r="L100">
            <v>13.79</v>
          </cell>
          <cell r="M100">
            <v>3110.05</v>
          </cell>
        </row>
        <row r="101">
          <cell r="D101" t="str">
            <v>王雅楠</v>
          </cell>
          <cell r="E101" t="str">
            <v>410422200112220044</v>
          </cell>
          <cell r="F101" t="str">
            <v>20241008-20271007</v>
          </cell>
          <cell r="G101" t="str">
            <v>2025年12月份</v>
          </cell>
          <cell r="H101">
            <v>2150</v>
          </cell>
          <cell r="I101">
            <v>612.96</v>
          </cell>
          <cell r="J101">
            <v>306.48</v>
          </cell>
          <cell r="K101">
            <v>26.82</v>
          </cell>
          <cell r="L101">
            <v>13.79</v>
          </cell>
          <cell r="M101">
            <v>3110.05</v>
          </cell>
        </row>
        <row r="102">
          <cell r="D102" t="str">
            <v>冯灵爱</v>
          </cell>
          <cell r="E102" t="str">
            <v>410422200303233825</v>
          </cell>
          <cell r="F102" t="str">
            <v>20241008-20271007</v>
          </cell>
          <cell r="G102" t="str">
            <v>2025年12月份</v>
          </cell>
          <cell r="H102">
            <v>2150</v>
          </cell>
          <cell r="I102">
            <v>612.96</v>
          </cell>
          <cell r="J102">
            <v>306.48</v>
          </cell>
          <cell r="K102">
            <v>26.82</v>
          </cell>
          <cell r="L102">
            <v>13.79</v>
          </cell>
          <cell r="M102">
            <v>3110.05</v>
          </cell>
        </row>
        <row r="103">
          <cell r="D103" t="str">
            <v>王绿云</v>
          </cell>
          <cell r="E103" t="str">
            <v>410422200010148141</v>
          </cell>
          <cell r="F103" t="str">
            <v>20241008-20271007</v>
          </cell>
          <cell r="G103" t="str">
            <v>2025年12月份</v>
          </cell>
          <cell r="H103">
            <v>2150</v>
          </cell>
          <cell r="I103">
            <v>612.96</v>
          </cell>
          <cell r="J103">
            <v>306.48</v>
          </cell>
          <cell r="K103">
            <v>26.82</v>
          </cell>
          <cell r="L103">
            <v>13.79</v>
          </cell>
          <cell r="M103">
            <v>3110.05</v>
          </cell>
        </row>
        <row r="104">
          <cell r="D104" t="str">
            <v>马佳静</v>
          </cell>
          <cell r="E104" t="str">
            <v>410422200406287105</v>
          </cell>
          <cell r="F104" t="str">
            <v>20241008-20271007</v>
          </cell>
          <cell r="G104" t="str">
            <v>2025年12月份</v>
          </cell>
          <cell r="H104">
            <v>2150</v>
          </cell>
          <cell r="I104">
            <v>612.96</v>
          </cell>
          <cell r="J104">
            <v>306.48</v>
          </cell>
          <cell r="K104">
            <v>26.82</v>
          </cell>
          <cell r="L104">
            <v>13.79</v>
          </cell>
          <cell r="M104">
            <v>3110.05</v>
          </cell>
        </row>
        <row r="105">
          <cell r="D105" t="str">
            <v>陈辰美</v>
          </cell>
          <cell r="E105" t="str">
            <v>41042220000911004X</v>
          </cell>
          <cell r="F105" t="str">
            <v>20241008-20271007</v>
          </cell>
          <cell r="G105" t="str">
            <v>2025年12月份</v>
          </cell>
          <cell r="H105">
            <v>2150</v>
          </cell>
          <cell r="I105">
            <v>612.96</v>
          </cell>
          <cell r="J105">
            <v>306.48</v>
          </cell>
          <cell r="K105">
            <v>26.82</v>
          </cell>
          <cell r="L105">
            <v>13.79</v>
          </cell>
          <cell r="M105">
            <v>3110.05</v>
          </cell>
        </row>
        <row r="106">
          <cell r="D106" t="str">
            <v>王自阳</v>
          </cell>
          <cell r="E106" t="str">
            <v>410422200107301018</v>
          </cell>
          <cell r="F106" t="str">
            <v>20241008-20271007</v>
          </cell>
          <cell r="G106" t="str">
            <v>2025年12月份</v>
          </cell>
          <cell r="H106">
            <v>2150</v>
          </cell>
          <cell r="I106">
            <v>612.96</v>
          </cell>
          <cell r="J106">
            <v>306.48</v>
          </cell>
          <cell r="K106">
            <v>26.82</v>
          </cell>
          <cell r="L106">
            <v>13.79</v>
          </cell>
          <cell r="M106">
            <v>3110.05</v>
          </cell>
        </row>
        <row r="107">
          <cell r="D107" t="str">
            <v>陈立准</v>
          </cell>
          <cell r="E107" t="str">
            <v>410422199511293317</v>
          </cell>
          <cell r="F107" t="str">
            <v>20241008-20271007</v>
          </cell>
          <cell r="G107" t="str">
            <v>2025年12月份</v>
          </cell>
          <cell r="H107">
            <v>2150</v>
          </cell>
          <cell r="I107">
            <v>612.96</v>
          </cell>
          <cell r="J107">
            <v>306.48</v>
          </cell>
          <cell r="K107">
            <v>26.82</v>
          </cell>
          <cell r="L107">
            <v>13.79</v>
          </cell>
          <cell r="M107">
            <v>3110.05</v>
          </cell>
        </row>
        <row r="108">
          <cell r="D108" t="str">
            <v>肖艳萍</v>
          </cell>
          <cell r="E108" t="str">
            <v>410422199901298607</v>
          </cell>
          <cell r="F108" t="str">
            <v>20241008-20271007</v>
          </cell>
          <cell r="G108" t="str">
            <v>2025年12月份</v>
          </cell>
          <cell r="H108">
            <v>2150</v>
          </cell>
          <cell r="I108">
            <v>612.96</v>
          </cell>
          <cell r="J108">
            <v>306.48</v>
          </cell>
          <cell r="K108">
            <v>26.82</v>
          </cell>
          <cell r="L108">
            <v>13.79</v>
          </cell>
          <cell r="M108">
            <v>3110.05</v>
          </cell>
        </row>
        <row r="109">
          <cell r="D109" t="str">
            <v>李静宜</v>
          </cell>
          <cell r="E109" t="str">
            <v>410422200010270040</v>
          </cell>
          <cell r="F109" t="str">
            <v>20241008-20271007</v>
          </cell>
          <cell r="G109" t="str">
            <v>2025年12月份</v>
          </cell>
          <cell r="H109">
            <v>2150</v>
          </cell>
          <cell r="I109">
            <v>612.96</v>
          </cell>
          <cell r="J109">
            <v>306.48</v>
          </cell>
          <cell r="K109">
            <v>26.82</v>
          </cell>
          <cell r="L109">
            <v>13.79</v>
          </cell>
          <cell r="M109">
            <v>3110.05</v>
          </cell>
        </row>
        <row r="110">
          <cell r="D110" t="str">
            <v>张旭</v>
          </cell>
          <cell r="E110" t="str">
            <v>410422197608290025</v>
          </cell>
          <cell r="F110" t="str">
            <v>20250101-20260829</v>
          </cell>
          <cell r="G110" t="str">
            <v>2025年12月份</v>
          </cell>
          <cell r="H110">
            <v>2150</v>
          </cell>
          <cell r="I110">
            <v>612.96</v>
          </cell>
          <cell r="J110">
            <v>306.48</v>
          </cell>
          <cell r="K110">
            <v>26.82</v>
          </cell>
          <cell r="L110">
            <v>13.79</v>
          </cell>
          <cell r="M110">
            <v>3110.05</v>
          </cell>
        </row>
        <row r="111">
          <cell r="D111" t="str">
            <v>华晓娜</v>
          </cell>
          <cell r="E111" t="str">
            <v>41042219761123434x</v>
          </cell>
          <cell r="F111" t="str">
            <v>20250104-20261123</v>
          </cell>
          <cell r="G111" t="str">
            <v>2025年12月份</v>
          </cell>
          <cell r="H111">
            <v>2150</v>
          </cell>
          <cell r="I111">
            <v>612.96</v>
          </cell>
          <cell r="J111">
            <v>306.48</v>
          </cell>
          <cell r="K111">
            <v>26.82</v>
          </cell>
          <cell r="L111">
            <v>13.79</v>
          </cell>
          <cell r="M111">
            <v>3110.05</v>
          </cell>
        </row>
        <row r="112">
          <cell r="D112" t="str">
            <v>程煜琪</v>
          </cell>
          <cell r="E112" t="str">
            <v>410422200110070011</v>
          </cell>
          <cell r="F112" t="str">
            <v>20230401-20260331</v>
          </cell>
          <cell r="G112" t="str">
            <v>2025年12月份</v>
          </cell>
          <cell r="H112">
            <v>2150</v>
          </cell>
          <cell r="I112">
            <v>612.96</v>
          </cell>
          <cell r="J112">
            <v>306.48</v>
          </cell>
          <cell r="K112">
            <v>26.82</v>
          </cell>
          <cell r="L112">
            <v>13.79</v>
          </cell>
          <cell r="M112">
            <v>3110.05</v>
          </cell>
        </row>
        <row r="113">
          <cell r="D113" t="str">
            <v>宋鑫鑫</v>
          </cell>
          <cell r="E113" t="str">
            <v>410422199808231029</v>
          </cell>
          <cell r="F113" t="str">
            <v>20230601-20260531</v>
          </cell>
          <cell r="G113" t="str">
            <v>2025年12月份</v>
          </cell>
          <cell r="H113">
            <v>2150</v>
          </cell>
          <cell r="I113">
            <v>612.96</v>
          </cell>
          <cell r="J113">
            <v>306.48</v>
          </cell>
          <cell r="K113">
            <v>26.82</v>
          </cell>
          <cell r="L113">
            <v>13.79</v>
          </cell>
          <cell r="M113">
            <v>3110.05</v>
          </cell>
        </row>
        <row r="114">
          <cell r="D114" t="str">
            <v>张培文</v>
          </cell>
          <cell r="E114" t="str">
            <v>410422198304173369</v>
          </cell>
          <cell r="F114" t="str">
            <v>20230701-20260630</v>
          </cell>
          <cell r="G114" t="str">
            <v>2025年12月份</v>
          </cell>
          <cell r="H114">
            <v>2150</v>
          </cell>
          <cell r="I114">
            <v>612.96</v>
          </cell>
          <cell r="J114">
            <v>306.48</v>
          </cell>
          <cell r="K114">
            <v>26.82</v>
          </cell>
          <cell r="L114">
            <v>13.79</v>
          </cell>
          <cell r="M114">
            <v>3110.05</v>
          </cell>
        </row>
        <row r="115">
          <cell r="D115" t="str">
            <v>程继真</v>
          </cell>
          <cell r="E115" t="str">
            <v>410422199003151048</v>
          </cell>
          <cell r="F115" t="str">
            <v>20231101-20261031</v>
          </cell>
          <cell r="G115" t="str">
            <v>2025年12月份</v>
          </cell>
          <cell r="H115">
            <v>2150</v>
          </cell>
          <cell r="I115">
            <v>612.96</v>
          </cell>
          <cell r="J115">
            <v>306.48</v>
          </cell>
          <cell r="K115">
            <v>26.82</v>
          </cell>
          <cell r="L115">
            <v>13.79</v>
          </cell>
          <cell r="M115">
            <v>3110.05</v>
          </cell>
        </row>
        <row r="116">
          <cell r="D116" t="str">
            <v>焦许可</v>
          </cell>
          <cell r="E116" t="str">
            <v>410422199211150023</v>
          </cell>
          <cell r="F116" t="str">
            <v>20231101-20261031</v>
          </cell>
          <cell r="G116" t="str">
            <v>2025年12月份</v>
          </cell>
          <cell r="H116">
            <v>2150</v>
          </cell>
          <cell r="I116">
            <v>612.96</v>
          </cell>
          <cell r="J116">
            <v>306.48</v>
          </cell>
          <cell r="K116">
            <v>26.82</v>
          </cell>
          <cell r="L116">
            <v>13.79</v>
          </cell>
          <cell r="M116">
            <v>3110.05</v>
          </cell>
        </row>
        <row r="117">
          <cell r="D117" t="str">
            <v>杜晓杰</v>
          </cell>
          <cell r="E117" t="str">
            <v>410422198906158166</v>
          </cell>
          <cell r="F117" t="str">
            <v>20231201-20261130</v>
          </cell>
          <cell r="G117" t="str">
            <v>2025年12月份</v>
          </cell>
          <cell r="H117">
            <v>2150</v>
          </cell>
          <cell r="I117">
            <v>612.96</v>
          </cell>
          <cell r="J117">
            <v>306.48</v>
          </cell>
          <cell r="K117">
            <v>26.82</v>
          </cell>
          <cell r="L117">
            <v>13.79</v>
          </cell>
          <cell r="M117">
            <v>3110.05</v>
          </cell>
        </row>
        <row r="118">
          <cell r="D118" t="str">
            <v>王辉</v>
          </cell>
          <cell r="E118" t="str">
            <v>410422199904011034</v>
          </cell>
          <cell r="F118" t="str">
            <v>20240101-20261231</v>
          </cell>
          <cell r="G118" t="str">
            <v>2025年12月份</v>
          </cell>
          <cell r="H118">
            <v>2150</v>
          </cell>
          <cell r="I118">
            <v>612.96</v>
          </cell>
          <cell r="J118">
            <v>306.48</v>
          </cell>
          <cell r="K118">
            <v>26.82</v>
          </cell>
          <cell r="L118">
            <v>13.79</v>
          </cell>
          <cell r="M118">
            <v>3110.05</v>
          </cell>
        </row>
        <row r="119">
          <cell r="D119" t="str">
            <v>葛梦涵</v>
          </cell>
          <cell r="E119" t="str">
            <v>410422199908281023</v>
          </cell>
          <cell r="F119" t="str">
            <v>20240801-20270731</v>
          </cell>
          <cell r="G119" t="str">
            <v>2025年12月份</v>
          </cell>
          <cell r="H119">
            <v>2150</v>
          </cell>
          <cell r="I119">
            <v>612.96</v>
          </cell>
          <cell r="J119">
            <v>306.48</v>
          </cell>
          <cell r="K119">
            <v>26.82</v>
          </cell>
          <cell r="L119">
            <v>13.79</v>
          </cell>
          <cell r="M119">
            <v>3110.05</v>
          </cell>
        </row>
        <row r="120">
          <cell r="D120" t="str">
            <v>毛强</v>
          </cell>
          <cell r="E120" t="str">
            <v>410422197908172821</v>
          </cell>
          <cell r="F120" t="str">
            <v>20240901-20270831</v>
          </cell>
          <cell r="G120" t="str">
            <v>2025年12月份</v>
          </cell>
          <cell r="H120">
            <v>2150</v>
          </cell>
          <cell r="I120">
            <v>612.96</v>
          </cell>
          <cell r="J120">
            <v>306.48</v>
          </cell>
          <cell r="K120">
            <v>26.82</v>
          </cell>
          <cell r="L120">
            <v>13.79</v>
          </cell>
          <cell r="M120">
            <v>3110.05</v>
          </cell>
        </row>
        <row r="121">
          <cell r="D121" t="str">
            <v>郑万恒</v>
          </cell>
          <cell r="E121" t="str">
            <v>410422199202091017</v>
          </cell>
          <cell r="F121" t="str">
            <v>20241201-20271130</v>
          </cell>
          <cell r="G121" t="str">
            <v>2025年12月份</v>
          </cell>
          <cell r="H121">
            <v>2150</v>
          </cell>
          <cell r="I121">
            <v>612.96</v>
          </cell>
          <cell r="J121">
            <v>306.48</v>
          </cell>
          <cell r="K121">
            <v>26.82</v>
          </cell>
          <cell r="L121">
            <v>13.79</v>
          </cell>
          <cell r="M121">
            <v>3110.05</v>
          </cell>
        </row>
        <row r="122">
          <cell r="D122" t="str">
            <v>王秋红</v>
          </cell>
          <cell r="E122" t="str">
            <v>410422198207150202</v>
          </cell>
          <cell r="F122" t="str">
            <v>20250107-20280106</v>
          </cell>
          <cell r="G122" t="str">
            <v>2025年12月份</v>
          </cell>
          <cell r="H122">
            <v>2150</v>
          </cell>
          <cell r="I122">
            <v>612.96</v>
          </cell>
          <cell r="J122">
            <v>306.48</v>
          </cell>
          <cell r="K122">
            <v>26.82</v>
          </cell>
          <cell r="L122">
            <v>13.79</v>
          </cell>
          <cell r="M122">
            <v>3110.05</v>
          </cell>
        </row>
        <row r="123">
          <cell r="D123" t="str">
            <v>王艳芳</v>
          </cell>
          <cell r="E123" t="str">
            <v>410422197803087022</v>
          </cell>
          <cell r="F123" t="str">
            <v>20250107-20280106</v>
          </cell>
          <cell r="G123" t="str">
            <v>2025年12月份</v>
          </cell>
          <cell r="H123">
            <v>2150</v>
          </cell>
          <cell r="I123">
            <v>612.96</v>
          </cell>
          <cell r="J123">
            <v>306.48</v>
          </cell>
          <cell r="K123">
            <v>26.82</v>
          </cell>
          <cell r="L123">
            <v>13.79</v>
          </cell>
          <cell r="M123">
            <v>3110.05</v>
          </cell>
        </row>
        <row r="124">
          <cell r="D124" t="str">
            <v>李小克</v>
          </cell>
          <cell r="E124" t="str">
            <v>410422197212157631</v>
          </cell>
          <cell r="F124" t="str">
            <v>20250301-20280229</v>
          </cell>
          <cell r="G124" t="str">
            <v>2025年12月份</v>
          </cell>
          <cell r="H124">
            <v>2150</v>
          </cell>
          <cell r="I124">
            <v>612.96</v>
          </cell>
          <cell r="J124">
            <v>306.48</v>
          </cell>
          <cell r="K124">
            <v>26.82</v>
          </cell>
          <cell r="L124">
            <v>13.79</v>
          </cell>
          <cell r="M124">
            <v>3110.05</v>
          </cell>
        </row>
        <row r="125">
          <cell r="D125" t="str">
            <v>吴汶蔚</v>
          </cell>
          <cell r="E125" t="str">
            <v>410422200405190045</v>
          </cell>
          <cell r="F125" t="str">
            <v>20250307-20280306</v>
          </cell>
          <cell r="G125" t="str">
            <v>2025年12月份</v>
          </cell>
          <cell r="H125">
            <v>2150</v>
          </cell>
          <cell r="I125">
            <v>612.96</v>
          </cell>
          <cell r="J125">
            <v>306.48</v>
          </cell>
          <cell r="K125">
            <v>26.82</v>
          </cell>
          <cell r="L125">
            <v>13.79</v>
          </cell>
          <cell r="M125">
            <v>3110.05</v>
          </cell>
        </row>
        <row r="126">
          <cell r="D126" t="str">
            <v>侯苏芩</v>
          </cell>
          <cell r="E126" t="str">
            <v>412702200111097569</v>
          </cell>
          <cell r="F126" t="str">
            <v>20250401-20280331</v>
          </cell>
          <cell r="G126" t="str">
            <v>2025年12月份</v>
          </cell>
          <cell r="H126">
            <v>2150</v>
          </cell>
          <cell r="I126">
            <v>612.96</v>
          </cell>
          <cell r="J126">
            <v>306.48</v>
          </cell>
          <cell r="K126">
            <v>26.82</v>
          </cell>
          <cell r="L126">
            <v>13.79</v>
          </cell>
          <cell r="M126">
            <v>3110.05</v>
          </cell>
        </row>
        <row r="127">
          <cell r="D127" t="str">
            <v>焦圆圆</v>
          </cell>
          <cell r="E127" t="str">
            <v>410422199002280083</v>
          </cell>
          <cell r="F127" t="str">
            <v>20250304-20280303</v>
          </cell>
          <cell r="G127" t="str">
            <v>2025年12月份</v>
          </cell>
          <cell r="H127">
            <v>2150</v>
          </cell>
          <cell r="I127">
            <v>612.96</v>
          </cell>
          <cell r="J127">
            <v>306.48</v>
          </cell>
          <cell r="K127">
            <v>26.82</v>
          </cell>
          <cell r="L127">
            <v>13.79</v>
          </cell>
          <cell r="M127">
            <v>3110.05</v>
          </cell>
        </row>
        <row r="128">
          <cell r="D128" t="str">
            <v>张一丹</v>
          </cell>
          <cell r="E128" t="str">
            <v>410422200012194846</v>
          </cell>
          <cell r="F128" t="str">
            <v>20250506-20280505</v>
          </cell>
          <cell r="G128" t="str">
            <v>2025年12月份</v>
          </cell>
          <cell r="H128">
            <v>2150</v>
          </cell>
          <cell r="I128">
            <v>612.96</v>
          </cell>
          <cell r="J128">
            <v>306.48</v>
          </cell>
          <cell r="K128">
            <v>26.82</v>
          </cell>
          <cell r="L128">
            <v>13.79</v>
          </cell>
          <cell r="M128">
            <v>3110.05</v>
          </cell>
        </row>
        <row r="129">
          <cell r="D129" t="str">
            <v>薛梦雅</v>
          </cell>
          <cell r="E129" t="str">
            <v>410422199811182221</v>
          </cell>
          <cell r="F129" t="str">
            <v>20251014-20281013</v>
          </cell>
          <cell r="G129" t="str">
            <v>2025年12月份</v>
          </cell>
          <cell r="H129">
            <v>2150</v>
          </cell>
          <cell r="I129">
            <v>612.96</v>
          </cell>
          <cell r="J129">
            <v>306.48</v>
          </cell>
          <cell r="K129">
            <v>26.82</v>
          </cell>
          <cell r="L129">
            <v>13.79</v>
          </cell>
          <cell r="M129">
            <v>3110.05</v>
          </cell>
        </row>
        <row r="130">
          <cell r="D130" t="str">
            <v>郭姗姗</v>
          </cell>
          <cell r="E130" t="str">
            <v>410422200301130021</v>
          </cell>
          <cell r="F130" t="str">
            <v>20251014-20281013</v>
          </cell>
          <cell r="G130" t="str">
            <v>2025年12月份</v>
          </cell>
          <cell r="H130">
            <v>2150</v>
          </cell>
          <cell r="I130">
            <v>612.96</v>
          </cell>
          <cell r="J130">
            <v>306.48</v>
          </cell>
          <cell r="K130">
            <v>26.82</v>
          </cell>
          <cell r="L130">
            <v>13.79</v>
          </cell>
          <cell r="M130">
            <v>3110.05</v>
          </cell>
        </row>
        <row r="131">
          <cell r="D131" t="str">
            <v>马俊瑶</v>
          </cell>
          <cell r="E131" t="str">
            <v>410422200501198127</v>
          </cell>
          <cell r="F131" t="str">
            <v>20251014-20281013</v>
          </cell>
          <cell r="G131" t="str">
            <v>2025年12月份</v>
          </cell>
          <cell r="H131">
            <v>2150</v>
          </cell>
          <cell r="I131">
            <v>612.96</v>
          </cell>
          <cell r="J131">
            <v>306.48</v>
          </cell>
          <cell r="K131">
            <v>26.82</v>
          </cell>
          <cell r="L131">
            <v>13.79</v>
          </cell>
          <cell r="M131">
            <v>3110.05</v>
          </cell>
        </row>
        <row r="132">
          <cell r="D132" t="str">
            <v>温和隆</v>
          </cell>
          <cell r="E132" t="str">
            <v>410422199606140014</v>
          </cell>
          <cell r="F132" t="str">
            <v>20251014-20281013</v>
          </cell>
          <cell r="G132" t="str">
            <v>2025年12月份</v>
          </cell>
          <cell r="H132">
            <v>2150</v>
          </cell>
          <cell r="I132">
            <v>612.96</v>
          </cell>
          <cell r="J132">
            <v>306.48</v>
          </cell>
          <cell r="K132">
            <v>26.82</v>
          </cell>
          <cell r="L132">
            <v>13.79</v>
          </cell>
          <cell r="M132">
            <v>3110.05</v>
          </cell>
        </row>
        <row r="133">
          <cell r="D133" t="str">
            <v>李泽远</v>
          </cell>
          <cell r="E133" t="str">
            <v>410422200201030031</v>
          </cell>
          <cell r="F133" t="str">
            <v>20251014-20281013</v>
          </cell>
          <cell r="G133" t="str">
            <v>2025年12月份</v>
          </cell>
          <cell r="H133">
            <v>2150</v>
          </cell>
          <cell r="I133">
            <v>612.96</v>
          </cell>
          <cell r="J133">
            <v>306.48</v>
          </cell>
          <cell r="K133">
            <v>26.82</v>
          </cell>
          <cell r="L133">
            <v>13.79</v>
          </cell>
          <cell r="M133">
            <v>3110.05</v>
          </cell>
        </row>
        <row r="134">
          <cell r="D134" t="str">
            <v>崔赛雅</v>
          </cell>
          <cell r="E134" t="str">
            <v>410422200205097049</v>
          </cell>
          <cell r="F134" t="str">
            <v>20251014-20281013</v>
          </cell>
          <cell r="G134" t="str">
            <v>2025年12月份</v>
          </cell>
          <cell r="H134">
            <v>2150</v>
          </cell>
          <cell r="I134">
            <v>612.96</v>
          </cell>
          <cell r="J134">
            <v>306.48</v>
          </cell>
          <cell r="K134">
            <v>26.82</v>
          </cell>
          <cell r="L134">
            <v>13.79</v>
          </cell>
          <cell r="M134">
            <v>3110.05</v>
          </cell>
        </row>
        <row r="135">
          <cell r="D135" t="str">
            <v>陈心同</v>
          </cell>
          <cell r="E135" t="str">
            <v>410422200205210021</v>
          </cell>
          <cell r="F135" t="str">
            <v>20251014-20281013</v>
          </cell>
          <cell r="G135" t="str">
            <v>2025年12月份</v>
          </cell>
          <cell r="H135">
            <v>2150</v>
          </cell>
          <cell r="I135">
            <v>612.96</v>
          </cell>
          <cell r="J135">
            <v>306.48</v>
          </cell>
          <cell r="K135">
            <v>26.82</v>
          </cell>
          <cell r="L135">
            <v>13.79</v>
          </cell>
          <cell r="M135">
            <v>3110.05</v>
          </cell>
        </row>
        <row r="136">
          <cell r="D136" t="str">
            <v>宋心怡</v>
          </cell>
          <cell r="E136" t="str">
            <v>410422200312065923</v>
          </cell>
          <cell r="F136" t="str">
            <v>20251014-20281013</v>
          </cell>
          <cell r="G136" t="str">
            <v>2025年12月份</v>
          </cell>
          <cell r="H136">
            <v>2150</v>
          </cell>
          <cell r="I136">
            <v>612.96</v>
          </cell>
          <cell r="J136">
            <v>306.48</v>
          </cell>
          <cell r="K136">
            <v>26.82</v>
          </cell>
          <cell r="L136">
            <v>13.79</v>
          </cell>
          <cell r="M136">
            <v>3110.05</v>
          </cell>
        </row>
        <row r="137">
          <cell r="D137" t="str">
            <v>李向平</v>
          </cell>
          <cell r="E137" t="str">
            <v>410422198709168146</v>
          </cell>
          <cell r="F137" t="str">
            <v>20251014-20281013</v>
          </cell>
          <cell r="G137" t="str">
            <v>2025年12月份</v>
          </cell>
          <cell r="H137">
            <v>2150</v>
          </cell>
          <cell r="I137">
            <v>612.96</v>
          </cell>
          <cell r="J137">
            <v>306.48</v>
          </cell>
          <cell r="K137">
            <v>26.82</v>
          </cell>
          <cell r="L137">
            <v>13.79</v>
          </cell>
          <cell r="M137">
            <v>3110.05</v>
          </cell>
        </row>
        <row r="138">
          <cell r="D138" t="str">
            <v>张凯</v>
          </cell>
          <cell r="E138" t="str">
            <v>410422200311110040</v>
          </cell>
          <cell r="F138" t="str">
            <v>20251014-20281013</v>
          </cell>
          <cell r="G138" t="str">
            <v>2025年12月份</v>
          </cell>
          <cell r="H138">
            <v>2150</v>
          </cell>
          <cell r="I138">
            <v>612.96</v>
          </cell>
          <cell r="J138">
            <v>306.48</v>
          </cell>
          <cell r="K138">
            <v>26.82</v>
          </cell>
          <cell r="L138">
            <v>13.79</v>
          </cell>
          <cell r="M138">
            <v>3110.05</v>
          </cell>
        </row>
        <row r="139">
          <cell r="D139" t="str">
            <v>王雯淼</v>
          </cell>
          <cell r="E139" t="str">
            <v>410411200101175568</v>
          </cell>
          <cell r="F139" t="str">
            <v>20251014-20281013</v>
          </cell>
          <cell r="G139" t="str">
            <v>2025年12月份</v>
          </cell>
          <cell r="H139">
            <v>2150</v>
          </cell>
          <cell r="I139">
            <v>612.96</v>
          </cell>
          <cell r="J139">
            <v>306.48</v>
          </cell>
          <cell r="K139">
            <v>26.82</v>
          </cell>
          <cell r="L139">
            <v>13.79</v>
          </cell>
          <cell r="M139">
            <v>3110.05</v>
          </cell>
        </row>
        <row r="140">
          <cell r="D140" t="str">
            <v>王雪雅</v>
          </cell>
          <cell r="E140" t="str">
            <v>410422200301300027</v>
          </cell>
          <cell r="F140" t="str">
            <v>20251014-20281013</v>
          </cell>
          <cell r="G140" t="str">
            <v>2025年12月份</v>
          </cell>
          <cell r="H140">
            <v>2150</v>
          </cell>
          <cell r="I140">
            <v>612.96</v>
          </cell>
          <cell r="J140">
            <v>306.48</v>
          </cell>
          <cell r="K140">
            <v>26.82</v>
          </cell>
          <cell r="L140">
            <v>13.79</v>
          </cell>
          <cell r="M140">
            <v>3110.05</v>
          </cell>
        </row>
        <row r="141">
          <cell r="D141" t="str">
            <v>程旭升</v>
          </cell>
          <cell r="E141" t="str">
            <v>410422200403201038</v>
          </cell>
          <cell r="F141" t="str">
            <v>20251014-20281013</v>
          </cell>
          <cell r="G141" t="str">
            <v>2025年12月份</v>
          </cell>
          <cell r="H141">
            <v>2150</v>
          </cell>
          <cell r="I141">
            <v>612.96</v>
          </cell>
          <cell r="J141">
            <v>306.48</v>
          </cell>
          <cell r="K141">
            <v>26.82</v>
          </cell>
          <cell r="L141">
            <v>13.79</v>
          </cell>
          <cell r="M141">
            <v>3110.05</v>
          </cell>
        </row>
        <row r="142">
          <cell r="D142" t="str">
            <v>王诗倩</v>
          </cell>
          <cell r="E142" t="str">
            <v>410422200110307728</v>
          </cell>
          <cell r="F142" t="str">
            <v>20251014-20281013</v>
          </cell>
          <cell r="G142" t="str">
            <v>2025年12月份</v>
          </cell>
          <cell r="H142">
            <v>2150</v>
          </cell>
          <cell r="I142">
            <v>612.96</v>
          </cell>
          <cell r="J142">
            <v>306.48</v>
          </cell>
          <cell r="K142">
            <v>26.82</v>
          </cell>
          <cell r="L142">
            <v>13.79</v>
          </cell>
          <cell r="M142">
            <v>3110.05</v>
          </cell>
        </row>
        <row r="143">
          <cell r="D143" t="str">
            <v>李海龙</v>
          </cell>
          <cell r="E143" t="str">
            <v>410422200201221014</v>
          </cell>
          <cell r="F143" t="str">
            <v>20251014-20281013</v>
          </cell>
          <cell r="G143" t="str">
            <v>2025年12月份</v>
          </cell>
          <cell r="H143">
            <v>2150</v>
          </cell>
          <cell r="I143">
            <v>612.96</v>
          </cell>
          <cell r="J143">
            <v>306.48</v>
          </cell>
          <cell r="K143">
            <v>26.82</v>
          </cell>
          <cell r="L143">
            <v>13.79</v>
          </cell>
          <cell r="M143">
            <v>3110.05</v>
          </cell>
        </row>
        <row r="144">
          <cell r="D144" t="str">
            <v>宋星星</v>
          </cell>
          <cell r="E144" t="str">
            <v>410422200407178189</v>
          </cell>
          <cell r="F144" t="str">
            <v>20251014-20281013</v>
          </cell>
          <cell r="G144" t="str">
            <v>2025年12月份</v>
          </cell>
          <cell r="H144">
            <v>2150</v>
          </cell>
          <cell r="I144">
            <v>612.96</v>
          </cell>
          <cell r="J144">
            <v>306.48</v>
          </cell>
          <cell r="K144">
            <v>26.82</v>
          </cell>
          <cell r="L144">
            <v>13.79</v>
          </cell>
          <cell r="M144">
            <v>3110.05</v>
          </cell>
        </row>
        <row r="145">
          <cell r="D145" t="str">
            <v>陈保霞</v>
          </cell>
          <cell r="E145" t="str">
            <v>410422198010167107</v>
          </cell>
          <cell r="F145" t="str">
            <v>20251014-20281013</v>
          </cell>
          <cell r="G145" t="str">
            <v>2025年12月份</v>
          </cell>
          <cell r="H145">
            <v>2150</v>
          </cell>
          <cell r="I145">
            <v>612.96</v>
          </cell>
          <cell r="J145">
            <v>306.48</v>
          </cell>
          <cell r="K145">
            <v>26.82</v>
          </cell>
          <cell r="L145">
            <v>13.79</v>
          </cell>
          <cell r="M145">
            <v>3110.05</v>
          </cell>
        </row>
        <row r="146">
          <cell r="D146" t="str">
            <v>王园植</v>
          </cell>
          <cell r="E146" t="str">
            <v>410422200404012255</v>
          </cell>
          <cell r="F146" t="str">
            <v>20251014-20281013</v>
          </cell>
          <cell r="G146" t="str">
            <v>2025年12月份</v>
          </cell>
          <cell r="H146">
            <v>2150</v>
          </cell>
          <cell r="I146">
            <v>612.96</v>
          </cell>
          <cell r="J146">
            <v>306.48</v>
          </cell>
          <cell r="K146">
            <v>26.82</v>
          </cell>
          <cell r="L146">
            <v>13.79</v>
          </cell>
          <cell r="M146">
            <v>3110.05</v>
          </cell>
        </row>
        <row r="147">
          <cell r="D147" t="str">
            <v>宋英英</v>
          </cell>
          <cell r="E147" t="str">
            <v>410422199009021826</v>
          </cell>
          <cell r="F147" t="str">
            <v>20251014-20281013</v>
          </cell>
          <cell r="G147" t="str">
            <v>2025年12月份</v>
          </cell>
          <cell r="H147">
            <v>2150</v>
          </cell>
          <cell r="I147">
            <v>612.96</v>
          </cell>
          <cell r="J147">
            <v>306.48</v>
          </cell>
          <cell r="K147">
            <v>26.82</v>
          </cell>
          <cell r="L147">
            <v>13.79</v>
          </cell>
          <cell r="M147">
            <v>3110.05</v>
          </cell>
        </row>
        <row r="148">
          <cell r="D148" t="str">
            <v>沈泽楷</v>
          </cell>
          <cell r="E148" t="str">
            <v>410422200207174810</v>
          </cell>
          <cell r="F148" t="str">
            <v>20251112-20281111</v>
          </cell>
          <cell r="G148" t="str">
            <v>2025年12月份</v>
          </cell>
          <cell r="H148">
            <v>2150</v>
          </cell>
          <cell r="I148">
            <v>612.96</v>
          </cell>
          <cell r="J148">
            <v>306.48</v>
          </cell>
          <cell r="K148">
            <v>26.82</v>
          </cell>
          <cell r="L148">
            <v>13.79</v>
          </cell>
          <cell r="M148">
            <v>3110.05</v>
          </cell>
        </row>
        <row r="149">
          <cell r="D149" t="str">
            <v>白玉珍</v>
          </cell>
          <cell r="E149" t="str">
            <v>410422199804150029</v>
          </cell>
          <cell r="F149" t="str">
            <v>20251112-20281111</v>
          </cell>
          <cell r="G149" t="str">
            <v>2025年12月份</v>
          </cell>
          <cell r="H149">
            <v>2150</v>
          </cell>
          <cell r="I149">
            <v>612.96</v>
          </cell>
          <cell r="J149">
            <v>306.48</v>
          </cell>
          <cell r="K149">
            <v>26.82</v>
          </cell>
          <cell r="L149">
            <v>13.79</v>
          </cell>
          <cell r="M149">
            <v>3110.05</v>
          </cell>
        </row>
        <row r="150">
          <cell r="D150" t="str">
            <v>赵艳慧</v>
          </cell>
          <cell r="E150" t="str">
            <v>410422199911262843</v>
          </cell>
          <cell r="F150" t="str">
            <v>20241001-20270930</v>
          </cell>
          <cell r="G150" t="str">
            <v>2025年12月份</v>
          </cell>
          <cell r="H150">
            <v>2150</v>
          </cell>
          <cell r="I150">
            <v>612.96</v>
          </cell>
          <cell r="J150">
            <v>306.48</v>
          </cell>
          <cell r="K150">
            <v>26.82</v>
          </cell>
          <cell r="L150">
            <v>41.37</v>
          </cell>
          <cell r="M150">
            <v>3137.63</v>
          </cell>
        </row>
        <row r="151">
          <cell r="D151" t="str">
            <v>袁明涵</v>
          </cell>
          <cell r="E151" t="str">
            <v>410422200010051032</v>
          </cell>
          <cell r="F151" t="str">
            <v>20241001-20270930</v>
          </cell>
          <cell r="G151" t="str">
            <v>2025年12月份</v>
          </cell>
          <cell r="H151">
            <v>2150</v>
          </cell>
          <cell r="I151">
            <v>612.96</v>
          </cell>
          <cell r="J151">
            <v>306.48</v>
          </cell>
          <cell r="K151">
            <v>26.82</v>
          </cell>
          <cell r="L151">
            <v>41.37</v>
          </cell>
          <cell r="M151">
            <v>3137.63</v>
          </cell>
        </row>
        <row r="152">
          <cell r="D152" t="str">
            <v>司杉杉</v>
          </cell>
          <cell r="E152" t="str">
            <v>410422200211270020</v>
          </cell>
          <cell r="F152" t="str">
            <v>20241001-20270930</v>
          </cell>
          <cell r="G152" t="str">
            <v>2025年12月份</v>
          </cell>
          <cell r="H152">
            <v>2150</v>
          </cell>
          <cell r="I152">
            <v>612.96</v>
          </cell>
          <cell r="J152">
            <v>306.48</v>
          </cell>
          <cell r="K152">
            <v>26.82</v>
          </cell>
          <cell r="L152">
            <v>41.37</v>
          </cell>
          <cell r="M152">
            <v>3137.63</v>
          </cell>
        </row>
        <row r="153">
          <cell r="D153" t="str">
            <v>赵梓帆</v>
          </cell>
          <cell r="E153" t="str">
            <v>410422200111094365</v>
          </cell>
          <cell r="F153" t="str">
            <v>20241001-20270930</v>
          </cell>
          <cell r="G153" t="str">
            <v>2025年12月份</v>
          </cell>
          <cell r="H153">
            <v>2150</v>
          </cell>
          <cell r="I153">
            <v>612.96</v>
          </cell>
          <cell r="J153">
            <v>306.48</v>
          </cell>
          <cell r="K153">
            <v>26.82</v>
          </cell>
          <cell r="L153">
            <v>41.37</v>
          </cell>
          <cell r="M153">
            <v>3137.63</v>
          </cell>
        </row>
        <row r="154">
          <cell r="D154" t="str">
            <v>鲁函冰</v>
          </cell>
          <cell r="E154" t="str">
            <v>41042220020827002X</v>
          </cell>
          <cell r="F154" t="str">
            <v>20241001-20270930</v>
          </cell>
          <cell r="G154" t="str">
            <v>2025年12月份</v>
          </cell>
          <cell r="H154">
            <v>2150</v>
          </cell>
          <cell r="I154">
            <v>612.96</v>
          </cell>
          <cell r="J154">
            <v>306.48</v>
          </cell>
          <cell r="K154">
            <v>26.82</v>
          </cell>
          <cell r="L154">
            <v>41.37</v>
          </cell>
          <cell r="M154">
            <v>3137.63</v>
          </cell>
        </row>
        <row r="155">
          <cell r="D155" t="str">
            <v>梁慧远</v>
          </cell>
          <cell r="E155" t="str">
            <v>410422200402102249</v>
          </cell>
          <cell r="F155" t="str">
            <v>20241001-20270930</v>
          </cell>
          <cell r="G155" t="str">
            <v>2025年12月份</v>
          </cell>
          <cell r="H155">
            <v>2150</v>
          </cell>
          <cell r="I155">
            <v>612.96</v>
          </cell>
          <cell r="J155">
            <v>306.48</v>
          </cell>
          <cell r="K155">
            <v>26.82</v>
          </cell>
          <cell r="L155">
            <v>41.37</v>
          </cell>
          <cell r="M155">
            <v>3137.63</v>
          </cell>
        </row>
        <row r="156">
          <cell r="D156" t="str">
            <v>马静雅</v>
          </cell>
          <cell r="E156" t="str">
            <v>410422200111101027</v>
          </cell>
          <cell r="F156" t="str">
            <v>20241001-20270930</v>
          </cell>
          <cell r="G156" t="str">
            <v>2025年12月份</v>
          </cell>
          <cell r="H156">
            <v>2150</v>
          </cell>
          <cell r="I156">
            <v>612.96</v>
          </cell>
          <cell r="J156">
            <v>306.48</v>
          </cell>
          <cell r="K156">
            <v>26.82</v>
          </cell>
          <cell r="L156">
            <v>41.37</v>
          </cell>
          <cell r="M156">
            <v>3137.63</v>
          </cell>
        </row>
        <row r="157">
          <cell r="D157" t="str">
            <v>朱紫荷</v>
          </cell>
          <cell r="E157" t="str">
            <v>410422200305129183</v>
          </cell>
          <cell r="F157" t="str">
            <v>20241001-20270930</v>
          </cell>
          <cell r="G157" t="str">
            <v>2025年12月份</v>
          </cell>
          <cell r="H157">
            <v>2150</v>
          </cell>
          <cell r="I157">
            <v>612.96</v>
          </cell>
          <cell r="J157">
            <v>306.48</v>
          </cell>
          <cell r="K157">
            <v>26.82</v>
          </cell>
          <cell r="L157">
            <v>41.37</v>
          </cell>
          <cell r="M157">
            <v>3137.63</v>
          </cell>
        </row>
        <row r="158">
          <cell r="D158" t="str">
            <v>赵泸洁</v>
          </cell>
          <cell r="E158" t="str">
            <v>410422200106150027</v>
          </cell>
          <cell r="F158" t="str">
            <v>20241001-20270930</v>
          </cell>
          <cell r="G158" t="str">
            <v>2025年12月份</v>
          </cell>
          <cell r="H158">
            <v>2150</v>
          </cell>
          <cell r="I158">
            <v>612.96</v>
          </cell>
          <cell r="J158">
            <v>306.48</v>
          </cell>
          <cell r="K158">
            <v>26.82</v>
          </cell>
          <cell r="L158">
            <v>41.37</v>
          </cell>
          <cell r="M158">
            <v>3137.63</v>
          </cell>
        </row>
        <row r="159">
          <cell r="D159" t="str">
            <v>宋欣蔚</v>
          </cell>
          <cell r="E159" t="str">
            <v>410422200007150064</v>
          </cell>
          <cell r="F159" t="str">
            <v>20241001-20270930</v>
          </cell>
          <cell r="G159" t="str">
            <v>2025年12月份</v>
          </cell>
          <cell r="H159">
            <v>2150</v>
          </cell>
          <cell r="I159">
            <v>612.96</v>
          </cell>
          <cell r="J159">
            <v>306.48</v>
          </cell>
          <cell r="K159">
            <v>26.82</v>
          </cell>
          <cell r="L159">
            <v>41.37</v>
          </cell>
          <cell r="M159">
            <v>3137.63</v>
          </cell>
        </row>
        <row r="160">
          <cell r="D160" t="str">
            <v>唐晓航</v>
          </cell>
          <cell r="E160" t="str">
            <v>410422200004161024</v>
          </cell>
          <cell r="F160" t="str">
            <v>20241001-20270930</v>
          </cell>
          <cell r="G160" t="str">
            <v>2025年12月份</v>
          </cell>
          <cell r="H160">
            <v>2150</v>
          </cell>
          <cell r="I160">
            <v>612.96</v>
          </cell>
          <cell r="J160">
            <v>306.48</v>
          </cell>
          <cell r="K160">
            <v>26.82</v>
          </cell>
          <cell r="L160">
            <v>41.37</v>
          </cell>
          <cell r="M160">
            <v>3137.63</v>
          </cell>
        </row>
        <row r="161">
          <cell r="D161" t="str">
            <v>李永强</v>
          </cell>
          <cell r="E161" t="str">
            <v>410422199711071858</v>
          </cell>
          <cell r="F161" t="str">
            <v>20241001-20270930</v>
          </cell>
          <cell r="G161" t="str">
            <v>2025年12月份</v>
          </cell>
          <cell r="H161">
            <v>2150</v>
          </cell>
          <cell r="I161">
            <v>612.96</v>
          </cell>
          <cell r="J161">
            <v>306.48</v>
          </cell>
          <cell r="K161">
            <v>26.82</v>
          </cell>
          <cell r="L161">
            <v>41.37</v>
          </cell>
          <cell r="M161">
            <v>3137.63</v>
          </cell>
        </row>
        <row r="162">
          <cell r="D162" t="str">
            <v>马赛楠</v>
          </cell>
          <cell r="E162" t="str">
            <v>410422200210040020</v>
          </cell>
          <cell r="F162" t="str">
            <v>20241001-20270930</v>
          </cell>
          <cell r="G162" t="str">
            <v>2025年12月份</v>
          </cell>
          <cell r="H162">
            <v>2150</v>
          </cell>
          <cell r="I162">
            <v>612.96</v>
          </cell>
          <cell r="J162">
            <v>306.48</v>
          </cell>
          <cell r="K162">
            <v>26.82</v>
          </cell>
          <cell r="L162">
            <v>41.37</v>
          </cell>
          <cell r="M162">
            <v>3137.63</v>
          </cell>
        </row>
        <row r="163">
          <cell r="D163" t="str">
            <v>买世昌</v>
          </cell>
          <cell r="E163" t="str">
            <v>410422200101050035</v>
          </cell>
          <cell r="F163" t="str">
            <v>20241001-20270930</v>
          </cell>
          <cell r="G163" t="str">
            <v>2025年12月份</v>
          </cell>
          <cell r="H163">
            <v>2150</v>
          </cell>
          <cell r="I163">
            <v>612.96</v>
          </cell>
          <cell r="J163">
            <v>306.48</v>
          </cell>
          <cell r="K163">
            <v>26.82</v>
          </cell>
          <cell r="L163">
            <v>41.37</v>
          </cell>
          <cell r="M163">
            <v>3137.63</v>
          </cell>
        </row>
        <row r="164">
          <cell r="D164" t="str">
            <v>张峰晓</v>
          </cell>
          <cell r="E164" t="str">
            <v>410422199812121033</v>
          </cell>
          <cell r="F164" t="str">
            <v>20241001-20270930</v>
          </cell>
          <cell r="G164" t="str">
            <v>2025年12月份</v>
          </cell>
          <cell r="H164">
            <v>2150</v>
          </cell>
          <cell r="I164">
            <v>612.96</v>
          </cell>
          <cell r="J164">
            <v>306.48</v>
          </cell>
          <cell r="K164">
            <v>26.82</v>
          </cell>
          <cell r="L164">
            <v>41.37</v>
          </cell>
          <cell r="M164">
            <v>3137.63</v>
          </cell>
        </row>
        <row r="165">
          <cell r="D165" t="str">
            <v>焦鑫冰</v>
          </cell>
          <cell r="E165" t="str">
            <v>410422200101030077</v>
          </cell>
          <cell r="F165" t="str">
            <v>20241001-20270930</v>
          </cell>
          <cell r="G165" t="str">
            <v>2025年12月份</v>
          </cell>
          <cell r="H165">
            <v>2150</v>
          </cell>
          <cell r="I165">
            <v>612.96</v>
          </cell>
          <cell r="J165">
            <v>306.48</v>
          </cell>
          <cell r="K165">
            <v>26.82</v>
          </cell>
          <cell r="L165">
            <v>41.37</v>
          </cell>
          <cell r="M165">
            <v>3137.63</v>
          </cell>
        </row>
        <row r="166">
          <cell r="D166" t="str">
            <v>徐元敬</v>
          </cell>
          <cell r="E166" t="str">
            <v>410422200203300023</v>
          </cell>
          <cell r="F166" t="str">
            <v>20241001-20270930</v>
          </cell>
          <cell r="G166" t="str">
            <v>2025年12月份</v>
          </cell>
          <cell r="H166">
            <v>2150</v>
          </cell>
          <cell r="I166">
            <v>612.96</v>
          </cell>
          <cell r="J166">
            <v>306.48</v>
          </cell>
          <cell r="K166">
            <v>26.82</v>
          </cell>
          <cell r="L166">
            <v>41.37</v>
          </cell>
          <cell r="M166">
            <v>3137.63</v>
          </cell>
        </row>
        <row r="167">
          <cell r="D167" t="str">
            <v>王梦瑶</v>
          </cell>
          <cell r="E167" t="str">
            <v>410422200101310028</v>
          </cell>
          <cell r="F167" t="str">
            <v>20241001-20270930</v>
          </cell>
          <cell r="G167" t="str">
            <v>2025年12月份</v>
          </cell>
          <cell r="H167">
            <v>2150</v>
          </cell>
          <cell r="I167">
            <v>612.96</v>
          </cell>
          <cell r="J167">
            <v>306.48</v>
          </cell>
          <cell r="K167">
            <v>26.82</v>
          </cell>
          <cell r="L167">
            <v>41.37</v>
          </cell>
          <cell r="M167">
            <v>3137.63</v>
          </cell>
        </row>
        <row r="168">
          <cell r="D168" t="str">
            <v>杜明珠</v>
          </cell>
          <cell r="E168" t="str">
            <v>410422200312091048</v>
          </cell>
          <cell r="F168" t="str">
            <v>20241001-20270930</v>
          </cell>
          <cell r="G168" t="str">
            <v>2025年12月份</v>
          </cell>
          <cell r="H168">
            <v>2150</v>
          </cell>
          <cell r="I168">
            <v>612.96</v>
          </cell>
          <cell r="J168">
            <v>306.48</v>
          </cell>
          <cell r="K168">
            <v>26.82</v>
          </cell>
          <cell r="L168">
            <v>41.37</v>
          </cell>
          <cell r="M168">
            <v>3137.63</v>
          </cell>
        </row>
        <row r="169">
          <cell r="D169" t="str">
            <v>马炜程</v>
          </cell>
          <cell r="E169" t="str">
            <v>410422200312097618</v>
          </cell>
          <cell r="F169" t="str">
            <v>20251014--20281013</v>
          </cell>
          <cell r="G169" t="str">
            <v>2025年12月份</v>
          </cell>
          <cell r="H169">
            <v>2150</v>
          </cell>
          <cell r="I169">
            <v>612.96</v>
          </cell>
          <cell r="J169">
            <v>306.48</v>
          </cell>
          <cell r="K169">
            <v>26.82</v>
          </cell>
          <cell r="L169">
            <v>41.37</v>
          </cell>
          <cell r="M169">
            <v>3137.63</v>
          </cell>
        </row>
        <row r="170">
          <cell r="D170" t="str">
            <v>郝鸿玉</v>
          </cell>
          <cell r="E170" t="str">
            <v>410422200011168689</v>
          </cell>
          <cell r="F170" t="str">
            <v>20251014--20281013</v>
          </cell>
          <cell r="G170" t="str">
            <v>2025年12月份</v>
          </cell>
          <cell r="H170">
            <v>2150</v>
          </cell>
          <cell r="I170">
            <v>612.96</v>
          </cell>
          <cell r="J170">
            <v>306.48</v>
          </cell>
          <cell r="K170">
            <v>26.82</v>
          </cell>
          <cell r="L170">
            <v>41.37</v>
          </cell>
          <cell r="M170">
            <v>3137.63</v>
          </cell>
        </row>
        <row r="171">
          <cell r="D171" t="str">
            <v>刘业博</v>
          </cell>
          <cell r="E171" t="str">
            <v>410422200212180043</v>
          </cell>
          <cell r="F171" t="str">
            <v>20251014--20281013</v>
          </cell>
          <cell r="G171" t="str">
            <v>2025年12月份</v>
          </cell>
          <cell r="H171">
            <v>2150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2150</v>
          </cell>
        </row>
        <row r="172">
          <cell r="D172" t="str">
            <v>李迪</v>
          </cell>
          <cell r="E172" t="str">
            <v>410422199110211827</v>
          </cell>
          <cell r="F172" t="str">
            <v>20251014--20281013</v>
          </cell>
          <cell r="G172" t="str">
            <v>2025年12月份</v>
          </cell>
          <cell r="H172">
            <v>2150</v>
          </cell>
          <cell r="I172">
            <v>612.96</v>
          </cell>
          <cell r="J172">
            <v>306.48</v>
          </cell>
          <cell r="K172">
            <v>26.82</v>
          </cell>
          <cell r="L172">
            <v>41.37</v>
          </cell>
          <cell r="M172">
            <v>3137.63</v>
          </cell>
        </row>
        <row r="173">
          <cell r="D173" t="str">
            <v>宋浏奕</v>
          </cell>
          <cell r="E173" t="str">
            <v>410422200109151826</v>
          </cell>
          <cell r="F173" t="str">
            <v>20251014--20281013</v>
          </cell>
          <cell r="G173" t="str">
            <v>2025年12月份</v>
          </cell>
          <cell r="H173">
            <v>2150</v>
          </cell>
          <cell r="I173">
            <v>612.96</v>
          </cell>
          <cell r="J173">
            <v>306.48</v>
          </cell>
          <cell r="K173">
            <v>26.82</v>
          </cell>
          <cell r="L173">
            <v>41.37</v>
          </cell>
          <cell r="M173">
            <v>3137.63</v>
          </cell>
        </row>
        <row r="174">
          <cell r="D174" t="str">
            <v>宁浩杰</v>
          </cell>
          <cell r="E174" t="str">
            <v>410422200206027034</v>
          </cell>
          <cell r="F174" t="str">
            <v>20251014--20281013</v>
          </cell>
          <cell r="G174" t="str">
            <v>2025年12月份</v>
          </cell>
          <cell r="H174">
            <v>2150</v>
          </cell>
          <cell r="I174">
            <v>612.96</v>
          </cell>
          <cell r="J174">
            <v>306.48</v>
          </cell>
          <cell r="K174">
            <v>26.82</v>
          </cell>
          <cell r="L174">
            <v>41.37</v>
          </cell>
          <cell r="M174">
            <v>3137.63</v>
          </cell>
        </row>
        <row r="175">
          <cell r="D175" t="str">
            <v>张闪闪</v>
          </cell>
          <cell r="E175" t="str">
            <v>410422200111229143</v>
          </cell>
          <cell r="F175" t="str">
            <v>20251014--20281013</v>
          </cell>
          <cell r="G175" t="str">
            <v>2025年12月份</v>
          </cell>
          <cell r="H175">
            <v>2150</v>
          </cell>
          <cell r="I175">
            <v>612.96</v>
          </cell>
          <cell r="J175">
            <v>306.48</v>
          </cell>
          <cell r="K175">
            <v>26.82</v>
          </cell>
          <cell r="L175">
            <v>41.37</v>
          </cell>
          <cell r="M175">
            <v>3137.63</v>
          </cell>
        </row>
        <row r="176">
          <cell r="D176" t="str">
            <v>孙欢欢</v>
          </cell>
          <cell r="E176" t="str">
            <v>410422198807101041</v>
          </cell>
          <cell r="F176" t="str">
            <v>20251014--20281013</v>
          </cell>
          <cell r="G176" t="str">
            <v>2025年12月份</v>
          </cell>
          <cell r="H176">
            <v>2150</v>
          </cell>
          <cell r="I176">
            <v>612.96</v>
          </cell>
          <cell r="J176">
            <v>306.48</v>
          </cell>
          <cell r="K176">
            <v>26.82</v>
          </cell>
          <cell r="L176">
            <v>41.37</v>
          </cell>
          <cell r="M176">
            <v>3137.63</v>
          </cell>
        </row>
        <row r="177">
          <cell r="D177" t="str">
            <v>任潇媛</v>
          </cell>
          <cell r="E177" t="str">
            <v>410422199903050082</v>
          </cell>
          <cell r="F177" t="str">
            <v>20251014--20281013</v>
          </cell>
          <cell r="G177" t="str">
            <v>2025年12月份</v>
          </cell>
          <cell r="H177">
            <v>2150</v>
          </cell>
          <cell r="I177">
            <v>612.96</v>
          </cell>
          <cell r="J177">
            <v>306.48</v>
          </cell>
          <cell r="K177">
            <v>26.82</v>
          </cell>
          <cell r="L177">
            <v>41.37</v>
          </cell>
          <cell r="M177">
            <v>3137.63</v>
          </cell>
        </row>
        <row r="178">
          <cell r="D178" t="str">
            <v>钱芳旭</v>
          </cell>
          <cell r="E178" t="str">
            <v>410422200207011528</v>
          </cell>
          <cell r="F178" t="str">
            <v>20251014--20281013</v>
          </cell>
          <cell r="G178" t="str">
            <v>2025年12月份</v>
          </cell>
          <cell r="H178">
            <v>2150</v>
          </cell>
          <cell r="I178">
            <v>612.96</v>
          </cell>
          <cell r="J178">
            <v>306.48</v>
          </cell>
          <cell r="K178">
            <v>26.82</v>
          </cell>
          <cell r="L178">
            <v>41.37</v>
          </cell>
          <cell r="M178">
            <v>3137.63</v>
          </cell>
        </row>
        <row r="179">
          <cell r="D179" t="str">
            <v>张守业</v>
          </cell>
          <cell r="E179" t="str">
            <v>410422200402295415</v>
          </cell>
          <cell r="F179" t="str">
            <v>20251014--20281013</v>
          </cell>
          <cell r="G179" t="str">
            <v>2025年12月份</v>
          </cell>
          <cell r="H179">
            <v>2150</v>
          </cell>
          <cell r="I179">
            <v>612.96</v>
          </cell>
          <cell r="J179">
            <v>306.48</v>
          </cell>
          <cell r="K179">
            <v>26.82</v>
          </cell>
          <cell r="L179">
            <v>41.37</v>
          </cell>
          <cell r="M179">
            <v>3137.63</v>
          </cell>
        </row>
        <row r="180">
          <cell r="D180" t="str">
            <v>贾佳</v>
          </cell>
          <cell r="E180" t="str">
            <v>410422200308269149</v>
          </cell>
          <cell r="F180" t="str">
            <v>20251014--20281013</v>
          </cell>
          <cell r="G180" t="str">
            <v>2025年12月份</v>
          </cell>
          <cell r="H180">
            <v>2150</v>
          </cell>
          <cell r="I180">
            <v>612.96</v>
          </cell>
          <cell r="J180">
            <v>306.48</v>
          </cell>
          <cell r="K180">
            <v>26.82</v>
          </cell>
          <cell r="L180">
            <v>41.37</v>
          </cell>
          <cell r="M180">
            <v>3137.63</v>
          </cell>
        </row>
        <row r="181">
          <cell r="D181" t="str">
            <v>常芳瑞</v>
          </cell>
          <cell r="E181" t="str">
            <v>410422200306280029</v>
          </cell>
          <cell r="F181" t="str">
            <v>20251014--20281013</v>
          </cell>
          <cell r="G181" t="str">
            <v>2025年12月份</v>
          </cell>
          <cell r="H181">
            <v>2150</v>
          </cell>
          <cell r="I181">
            <v>612.96</v>
          </cell>
          <cell r="J181">
            <v>306.48</v>
          </cell>
          <cell r="K181">
            <v>26.82</v>
          </cell>
          <cell r="L181">
            <v>41.37</v>
          </cell>
          <cell r="M181">
            <v>3137.63</v>
          </cell>
        </row>
        <row r="182">
          <cell r="D182" t="str">
            <v>王长闪</v>
          </cell>
          <cell r="E182" t="str">
            <v>410422200206207625</v>
          </cell>
          <cell r="F182" t="str">
            <v>20251014--20281013</v>
          </cell>
          <cell r="G182" t="str">
            <v>2025年12月份</v>
          </cell>
          <cell r="H182">
            <v>2150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2150</v>
          </cell>
        </row>
        <row r="183">
          <cell r="D183" t="str">
            <v>翟雨鑫</v>
          </cell>
          <cell r="E183" t="str">
            <v>410422200307163828</v>
          </cell>
          <cell r="F183" t="str">
            <v>20251014--20281013</v>
          </cell>
          <cell r="G183" t="str">
            <v>2025年12月份</v>
          </cell>
          <cell r="H183">
            <v>2150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2150</v>
          </cell>
        </row>
        <row r="184">
          <cell r="D184" t="str">
            <v>程璐瑶</v>
          </cell>
          <cell r="E184" t="str">
            <v>410422200108301028</v>
          </cell>
          <cell r="F184" t="str">
            <v>20251014--20281013</v>
          </cell>
          <cell r="G184" t="str">
            <v>2025年12月份</v>
          </cell>
          <cell r="H184">
            <v>2150</v>
          </cell>
          <cell r="I184">
            <v>612.96</v>
          </cell>
          <cell r="J184">
            <v>306.48</v>
          </cell>
          <cell r="K184">
            <v>26.82</v>
          </cell>
          <cell r="L184">
            <v>41.37</v>
          </cell>
          <cell r="M184">
            <v>3137.63</v>
          </cell>
        </row>
        <row r="185">
          <cell r="D185" t="str">
            <v>刘金阳</v>
          </cell>
          <cell r="E185" t="str">
            <v>410422200403240010</v>
          </cell>
          <cell r="F185" t="str">
            <v>20251014--20281013</v>
          </cell>
          <cell r="G185" t="str">
            <v>2025年12月份</v>
          </cell>
          <cell r="H185">
            <v>2150</v>
          </cell>
          <cell r="I185">
            <v>612.96</v>
          </cell>
          <cell r="J185">
            <v>306.48</v>
          </cell>
          <cell r="K185">
            <v>26.82</v>
          </cell>
          <cell r="L185">
            <v>41.37</v>
          </cell>
          <cell r="M185">
            <v>3137.63</v>
          </cell>
        </row>
        <row r="186">
          <cell r="D186" t="str">
            <v>詹钧凯</v>
          </cell>
          <cell r="E186" t="str">
            <v>410422200405041015</v>
          </cell>
          <cell r="F186" t="str">
            <v>20251014--20281013</v>
          </cell>
          <cell r="G186" t="str">
            <v>2025年12月份</v>
          </cell>
          <cell r="H186">
            <v>2150</v>
          </cell>
          <cell r="I186">
            <v>612.96</v>
          </cell>
          <cell r="J186">
            <v>306.48</v>
          </cell>
          <cell r="K186">
            <v>26.82</v>
          </cell>
          <cell r="L186">
            <v>41.37</v>
          </cell>
          <cell r="M186">
            <v>3137.63</v>
          </cell>
        </row>
        <row r="187">
          <cell r="D187" t="str">
            <v>李泽哲</v>
          </cell>
          <cell r="E187" t="str">
            <v>411023200008245538</v>
          </cell>
          <cell r="F187" t="str">
            <v>20251014--20281013</v>
          </cell>
          <cell r="G187" t="str">
            <v>2025年12月份</v>
          </cell>
          <cell r="H187">
            <v>2150</v>
          </cell>
          <cell r="I187">
            <v>612.96</v>
          </cell>
          <cell r="J187">
            <v>306.48</v>
          </cell>
          <cell r="K187">
            <v>26.82</v>
          </cell>
          <cell r="L187">
            <v>41.37</v>
          </cell>
          <cell r="M187">
            <v>3137.63</v>
          </cell>
        </row>
        <row r="188">
          <cell r="H188">
            <v>393450</v>
          </cell>
          <cell r="I188">
            <v>110332.8</v>
          </cell>
          <cell r="J188">
            <v>55166.4000000002</v>
          </cell>
          <cell r="K188">
            <v>4827.6</v>
          </cell>
          <cell r="L188">
            <v>4192.15999999999</v>
          </cell>
          <cell r="M188">
            <v>567968.959999999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6"/>
  <sheetViews>
    <sheetView tabSelected="1" zoomScale="70" zoomScaleNormal="70" workbookViewId="0">
      <pane ySplit="4" topLeftCell="A183" activePane="bottomLeft" state="frozen"/>
      <selection/>
      <selection pane="bottomLeft" activeCell="G4" sqref="G4:G186"/>
    </sheetView>
  </sheetViews>
  <sheetFormatPr defaultColWidth="9" defaultRowHeight="15.6" outlineLevelCol="7"/>
  <cols>
    <col min="1" max="1" width="7.94166666666667" style="6" customWidth="1"/>
    <col min="2" max="2" width="41.6" style="7" customWidth="1"/>
    <col min="3" max="3" width="10.7166666666667" style="6" customWidth="1"/>
    <col min="4" max="4" width="8.925" style="6" customWidth="1"/>
    <col min="5" max="5" width="28.2083333333333" style="6" customWidth="1"/>
    <col min="6" max="6" width="26.0666666666667" style="6" customWidth="1"/>
    <col min="7" max="7" width="14.5" style="8" customWidth="1"/>
    <col min="8" max="8" width="8.74166666666667" style="2" customWidth="1"/>
    <col min="9" max="16384" width="9" style="2"/>
  </cols>
  <sheetData>
    <row r="1" ht="6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22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</row>
    <row r="3" s="2" customFormat="1" ht="32" customHeight="1" spans="1:8">
      <c r="A3" s="12"/>
      <c r="B3" s="12"/>
      <c r="C3" s="12"/>
      <c r="D3" s="12"/>
      <c r="E3" s="12"/>
      <c r="F3" s="12"/>
      <c r="G3" s="12"/>
      <c r="H3" s="11"/>
    </row>
    <row r="4" s="3" customFormat="1" ht="22" customHeight="1" spans="1:8">
      <c r="A4" s="13">
        <v>1</v>
      </c>
      <c r="B4" s="14" t="s">
        <v>9</v>
      </c>
      <c r="C4" s="15" t="s">
        <v>10</v>
      </c>
      <c r="D4" s="15" t="str">
        <f>IF(OR(LEN(E4)=15,LEN(E4)=18),IF(MOD(MID(E4,15,3)*1,2),"男","女"),#N/A)</f>
        <v>女</v>
      </c>
      <c r="E4" s="15" t="s">
        <v>11</v>
      </c>
      <c r="F4" s="16" t="s">
        <v>12</v>
      </c>
      <c r="G4" s="15">
        <f>VLOOKUP(C4,[1]汇总表!$D:$M,10,0)</f>
        <v>3110.05</v>
      </c>
      <c r="H4" s="17"/>
    </row>
    <row r="5" s="3" customFormat="1" ht="22" customHeight="1" spans="1:8">
      <c r="A5" s="13">
        <v>2</v>
      </c>
      <c r="B5" s="14" t="s">
        <v>9</v>
      </c>
      <c r="C5" s="15" t="s">
        <v>13</v>
      </c>
      <c r="D5" s="15" t="str">
        <f t="shared" ref="D5:D36" si="0">IF(OR(LEN(E5)=15,LEN(E5)=18),IF(MOD(MID(E5,15,3)*1,2),"男","女"),#N/A)</f>
        <v>女</v>
      </c>
      <c r="E5" s="15" t="s">
        <v>14</v>
      </c>
      <c r="F5" s="16" t="s">
        <v>15</v>
      </c>
      <c r="G5" s="15">
        <f>VLOOKUP(C5,[1]汇总表!$D:$M,10,0)</f>
        <v>3110.05</v>
      </c>
      <c r="H5" s="17"/>
    </row>
    <row r="6" s="3" customFormat="1" ht="22" customHeight="1" spans="1:8">
      <c r="A6" s="13">
        <v>3</v>
      </c>
      <c r="B6" s="14" t="s">
        <v>9</v>
      </c>
      <c r="C6" s="15" t="s">
        <v>16</v>
      </c>
      <c r="D6" s="15" t="str">
        <f t="shared" si="0"/>
        <v>男</v>
      </c>
      <c r="E6" s="15" t="s">
        <v>17</v>
      </c>
      <c r="F6" s="16" t="s">
        <v>18</v>
      </c>
      <c r="G6" s="15">
        <f>VLOOKUP(C6,[1]汇总表!$D:$M,10,0)</f>
        <v>3110.05</v>
      </c>
      <c r="H6" s="17"/>
    </row>
    <row r="7" s="3" customFormat="1" ht="22" customHeight="1" spans="1:8">
      <c r="A7" s="13">
        <v>4</v>
      </c>
      <c r="B7" s="14" t="s">
        <v>9</v>
      </c>
      <c r="C7" s="15" t="s">
        <v>19</v>
      </c>
      <c r="D7" s="15" t="str">
        <f t="shared" si="0"/>
        <v>女</v>
      </c>
      <c r="E7" s="15" t="s">
        <v>20</v>
      </c>
      <c r="F7" s="16" t="s">
        <v>21</v>
      </c>
      <c r="G7" s="15">
        <f>VLOOKUP(C7,[1]汇总表!$D:$M,10,0)</f>
        <v>3110.05</v>
      </c>
      <c r="H7" s="17"/>
    </row>
    <row r="8" s="3" customFormat="1" ht="22" customHeight="1" spans="1:8">
      <c r="A8" s="13">
        <v>5</v>
      </c>
      <c r="B8" s="14" t="s">
        <v>9</v>
      </c>
      <c r="C8" s="15" t="s">
        <v>22</v>
      </c>
      <c r="D8" s="15" t="str">
        <f t="shared" si="0"/>
        <v>女</v>
      </c>
      <c r="E8" s="15" t="s">
        <v>23</v>
      </c>
      <c r="F8" s="16" t="s">
        <v>24</v>
      </c>
      <c r="G8" s="15">
        <f>VLOOKUP(C8,[1]汇总表!$D:$M,10,0)</f>
        <v>3110.05</v>
      </c>
      <c r="H8" s="17"/>
    </row>
    <row r="9" s="3" customFormat="1" ht="22" customHeight="1" spans="1:8">
      <c r="A9" s="13">
        <v>6</v>
      </c>
      <c r="B9" s="14" t="s">
        <v>9</v>
      </c>
      <c r="C9" s="15" t="s">
        <v>25</v>
      </c>
      <c r="D9" s="15" t="str">
        <f t="shared" si="0"/>
        <v>女</v>
      </c>
      <c r="E9" s="15" t="s">
        <v>26</v>
      </c>
      <c r="F9" s="16" t="s">
        <v>27</v>
      </c>
      <c r="G9" s="15">
        <f>VLOOKUP(C9,[1]汇总表!$D:$M,10,0)</f>
        <v>3110.05</v>
      </c>
      <c r="H9" s="17"/>
    </row>
    <row r="10" s="3" customFormat="1" ht="22" customHeight="1" spans="1:8">
      <c r="A10" s="13">
        <v>7</v>
      </c>
      <c r="B10" s="14" t="s">
        <v>9</v>
      </c>
      <c r="C10" s="15" t="s">
        <v>28</v>
      </c>
      <c r="D10" s="15" t="str">
        <f t="shared" si="0"/>
        <v>女</v>
      </c>
      <c r="E10" s="15" t="s">
        <v>29</v>
      </c>
      <c r="F10" s="16" t="s">
        <v>27</v>
      </c>
      <c r="G10" s="15">
        <f>VLOOKUP(C10,[1]汇总表!$D:$M,10,0)</f>
        <v>3110.05</v>
      </c>
      <c r="H10" s="17"/>
    </row>
    <row r="11" s="3" customFormat="1" ht="22" customHeight="1" spans="1:8">
      <c r="A11" s="13">
        <v>8</v>
      </c>
      <c r="B11" s="14" t="s">
        <v>9</v>
      </c>
      <c r="C11" s="15" t="s">
        <v>30</v>
      </c>
      <c r="D11" s="15" t="str">
        <f t="shared" si="0"/>
        <v>女</v>
      </c>
      <c r="E11" s="15" t="s">
        <v>31</v>
      </c>
      <c r="F11" s="16" t="s">
        <v>32</v>
      </c>
      <c r="G11" s="15">
        <f>VLOOKUP(C11,[1]汇总表!$D:$M,10,0)</f>
        <v>3110.05</v>
      </c>
      <c r="H11" s="17"/>
    </row>
    <row r="12" s="3" customFormat="1" ht="22" customHeight="1" spans="1:8">
      <c r="A12" s="13">
        <v>9</v>
      </c>
      <c r="B12" s="14" t="s">
        <v>9</v>
      </c>
      <c r="C12" s="15" t="s">
        <v>33</v>
      </c>
      <c r="D12" s="15" t="str">
        <f t="shared" si="0"/>
        <v>男</v>
      </c>
      <c r="E12" s="15" t="s">
        <v>34</v>
      </c>
      <c r="F12" s="16" t="s">
        <v>35</v>
      </c>
      <c r="G12" s="15">
        <f>VLOOKUP(C12,[1]汇总表!$D:$M,10,0)</f>
        <v>3110.05</v>
      </c>
      <c r="H12" s="17"/>
    </row>
    <row r="13" s="3" customFormat="1" ht="22" customHeight="1" spans="1:8">
      <c r="A13" s="13">
        <v>10</v>
      </c>
      <c r="B13" s="14" t="s">
        <v>9</v>
      </c>
      <c r="C13" s="14" t="s">
        <v>36</v>
      </c>
      <c r="D13" s="15" t="str">
        <f t="shared" si="0"/>
        <v>女</v>
      </c>
      <c r="E13" s="18" t="s">
        <v>37</v>
      </c>
      <c r="F13" s="19" t="s">
        <v>38</v>
      </c>
      <c r="G13" s="15">
        <f>VLOOKUP(C13,[1]汇总表!$D:$M,10,0)</f>
        <v>3110.05</v>
      </c>
      <c r="H13" s="17"/>
    </row>
    <row r="14" s="3" customFormat="1" ht="22" customHeight="1" spans="1:8">
      <c r="A14" s="13">
        <v>11</v>
      </c>
      <c r="B14" s="14" t="s">
        <v>9</v>
      </c>
      <c r="C14" s="14" t="s">
        <v>39</v>
      </c>
      <c r="D14" s="15" t="str">
        <f t="shared" si="0"/>
        <v>女</v>
      </c>
      <c r="E14" s="18" t="s">
        <v>40</v>
      </c>
      <c r="F14" s="19" t="s">
        <v>41</v>
      </c>
      <c r="G14" s="15">
        <f>VLOOKUP(C14,[1]汇总表!$D:$M,10,0)</f>
        <v>3110.05</v>
      </c>
      <c r="H14" s="17"/>
    </row>
    <row r="15" s="3" customFormat="1" ht="22" customHeight="1" spans="1:8">
      <c r="A15" s="13">
        <v>12</v>
      </c>
      <c r="B15" s="14" t="s">
        <v>9</v>
      </c>
      <c r="C15" s="20" t="s">
        <v>42</v>
      </c>
      <c r="D15" s="15" t="str">
        <f t="shared" si="0"/>
        <v>男</v>
      </c>
      <c r="E15" s="20" t="s">
        <v>43</v>
      </c>
      <c r="F15" s="21" t="s">
        <v>44</v>
      </c>
      <c r="G15" s="15">
        <f>VLOOKUP(C15,[1]汇总表!$D:$M,10,0)</f>
        <v>3110.05</v>
      </c>
      <c r="H15" s="17"/>
    </row>
    <row r="16" s="3" customFormat="1" ht="22" customHeight="1" spans="1:8">
      <c r="A16" s="13">
        <v>13</v>
      </c>
      <c r="B16" s="14" t="s">
        <v>9</v>
      </c>
      <c r="C16" s="20" t="s">
        <v>45</v>
      </c>
      <c r="D16" s="15" t="str">
        <f t="shared" si="0"/>
        <v>女</v>
      </c>
      <c r="E16" s="20" t="s">
        <v>46</v>
      </c>
      <c r="F16" s="21" t="s">
        <v>47</v>
      </c>
      <c r="G16" s="15">
        <f>VLOOKUP(C16,[1]汇总表!$D:$M,10,0)</f>
        <v>3110.05</v>
      </c>
      <c r="H16" s="17"/>
    </row>
    <row r="17" s="3" customFormat="1" ht="22" customHeight="1" spans="1:8">
      <c r="A17" s="13">
        <v>14</v>
      </c>
      <c r="B17" s="14" t="s">
        <v>9</v>
      </c>
      <c r="C17" s="20" t="s">
        <v>48</v>
      </c>
      <c r="D17" s="15" t="str">
        <f t="shared" si="0"/>
        <v>女</v>
      </c>
      <c r="E17" s="20" t="s">
        <v>49</v>
      </c>
      <c r="F17" s="21" t="s">
        <v>47</v>
      </c>
      <c r="G17" s="15">
        <f>VLOOKUP(C17,[1]汇总表!$D:$M,10,0)</f>
        <v>3110.05</v>
      </c>
      <c r="H17" s="17"/>
    </row>
    <row r="18" s="3" customFormat="1" ht="22" customHeight="1" spans="1:8">
      <c r="A18" s="13">
        <v>15</v>
      </c>
      <c r="B18" s="14" t="s">
        <v>9</v>
      </c>
      <c r="C18" s="20" t="s">
        <v>50</v>
      </c>
      <c r="D18" s="15" t="str">
        <f t="shared" si="0"/>
        <v>女</v>
      </c>
      <c r="E18" s="20" t="s">
        <v>11</v>
      </c>
      <c r="F18" s="21" t="s">
        <v>47</v>
      </c>
      <c r="G18" s="15">
        <f>VLOOKUP(C18,[1]汇总表!$D:$M,10,0)</f>
        <v>3110.05</v>
      </c>
      <c r="H18" s="17"/>
    </row>
    <row r="19" s="3" customFormat="1" ht="22" customHeight="1" spans="1:8">
      <c r="A19" s="13">
        <v>16</v>
      </c>
      <c r="B19" s="14" t="s">
        <v>9</v>
      </c>
      <c r="C19" s="20" t="s">
        <v>51</v>
      </c>
      <c r="D19" s="15" t="str">
        <f t="shared" si="0"/>
        <v>女</v>
      </c>
      <c r="E19" s="20" t="s">
        <v>52</v>
      </c>
      <c r="F19" s="21" t="s">
        <v>47</v>
      </c>
      <c r="G19" s="15">
        <f>VLOOKUP(C19,[1]汇总表!$D:$M,10,0)</f>
        <v>3110.05</v>
      </c>
      <c r="H19" s="17"/>
    </row>
    <row r="20" s="3" customFormat="1" ht="22" customHeight="1" spans="1:8">
      <c r="A20" s="13">
        <v>17</v>
      </c>
      <c r="B20" s="14" t="s">
        <v>9</v>
      </c>
      <c r="C20" s="20" t="s">
        <v>53</v>
      </c>
      <c r="D20" s="15" t="str">
        <f t="shared" si="0"/>
        <v>女</v>
      </c>
      <c r="E20" s="20" t="s">
        <v>54</v>
      </c>
      <c r="F20" s="21" t="s">
        <v>47</v>
      </c>
      <c r="G20" s="15">
        <f>VLOOKUP(C20,[1]汇总表!$D:$M,10,0)</f>
        <v>3110.05</v>
      </c>
      <c r="H20" s="17"/>
    </row>
    <row r="21" s="3" customFormat="1" ht="22" customHeight="1" spans="1:8">
      <c r="A21" s="13">
        <v>18</v>
      </c>
      <c r="B21" s="14" t="s">
        <v>9</v>
      </c>
      <c r="C21" s="20" t="s">
        <v>55</v>
      </c>
      <c r="D21" s="15" t="str">
        <f t="shared" si="0"/>
        <v>男</v>
      </c>
      <c r="E21" s="20" t="s">
        <v>56</v>
      </c>
      <c r="F21" s="21" t="s">
        <v>47</v>
      </c>
      <c r="G21" s="15">
        <f>VLOOKUP(C21,[1]汇总表!$D:$M,10,0)</f>
        <v>3110.05</v>
      </c>
      <c r="H21" s="17"/>
    </row>
    <row r="22" s="3" customFormat="1" ht="22" customHeight="1" spans="1:8">
      <c r="A22" s="13">
        <v>19</v>
      </c>
      <c r="B22" s="14" t="s">
        <v>9</v>
      </c>
      <c r="C22" s="20" t="s">
        <v>57</v>
      </c>
      <c r="D22" s="15" t="str">
        <f t="shared" si="0"/>
        <v>男</v>
      </c>
      <c r="E22" s="20" t="s">
        <v>58</v>
      </c>
      <c r="F22" s="21" t="s">
        <v>47</v>
      </c>
      <c r="G22" s="15">
        <f>VLOOKUP(C22,[1]汇总表!$D:$M,10,0)</f>
        <v>3110.05</v>
      </c>
      <c r="H22" s="17"/>
    </row>
    <row r="23" s="3" customFormat="1" ht="22" customHeight="1" spans="1:8">
      <c r="A23" s="13">
        <v>20</v>
      </c>
      <c r="B23" s="14" t="s">
        <v>9</v>
      </c>
      <c r="C23" s="20" t="s">
        <v>59</v>
      </c>
      <c r="D23" s="15" t="str">
        <f t="shared" si="0"/>
        <v>女</v>
      </c>
      <c r="E23" s="20" t="s">
        <v>60</v>
      </c>
      <c r="F23" s="21" t="s">
        <v>47</v>
      </c>
      <c r="G23" s="15">
        <f>VLOOKUP(C23,[1]汇总表!$D:$M,10,0)</f>
        <v>3110.05</v>
      </c>
      <c r="H23" s="17"/>
    </row>
    <row r="24" s="3" customFormat="1" ht="22" customHeight="1" spans="1:8">
      <c r="A24" s="13">
        <v>21</v>
      </c>
      <c r="B24" s="14" t="s">
        <v>9</v>
      </c>
      <c r="C24" s="20" t="s">
        <v>61</v>
      </c>
      <c r="D24" s="15" t="str">
        <f t="shared" si="0"/>
        <v>女</v>
      </c>
      <c r="E24" s="20" t="s">
        <v>62</v>
      </c>
      <c r="F24" s="21" t="s">
        <v>47</v>
      </c>
      <c r="G24" s="15">
        <f>VLOOKUP(C24,[1]汇总表!$D:$M,10,0)</f>
        <v>3110.05</v>
      </c>
      <c r="H24" s="17"/>
    </row>
    <row r="25" s="4" customFormat="1" ht="22" customHeight="1" spans="1:8">
      <c r="A25" s="13">
        <v>22</v>
      </c>
      <c r="B25" s="14" t="s">
        <v>9</v>
      </c>
      <c r="C25" s="20" t="s">
        <v>63</v>
      </c>
      <c r="D25" s="15" t="str">
        <f t="shared" si="0"/>
        <v>女</v>
      </c>
      <c r="E25" s="20" t="s">
        <v>64</v>
      </c>
      <c r="F25" s="21" t="s">
        <v>47</v>
      </c>
      <c r="G25" s="15">
        <f>VLOOKUP(C25,[1]汇总表!$D:$M,10,0)</f>
        <v>3110.05</v>
      </c>
      <c r="H25" s="17"/>
    </row>
    <row r="26" s="4" customFormat="1" ht="22" customHeight="1" spans="1:8">
      <c r="A26" s="13">
        <v>23</v>
      </c>
      <c r="B26" s="14" t="s">
        <v>9</v>
      </c>
      <c r="C26" s="20" t="s">
        <v>65</v>
      </c>
      <c r="D26" s="15" t="str">
        <f t="shared" si="0"/>
        <v>女</v>
      </c>
      <c r="E26" s="20" t="s">
        <v>66</v>
      </c>
      <c r="F26" s="21" t="s">
        <v>47</v>
      </c>
      <c r="G26" s="15">
        <f>VLOOKUP(C26,[1]汇总表!$D:$M,10,0)</f>
        <v>3110.05</v>
      </c>
      <c r="H26" s="17"/>
    </row>
    <row r="27" s="4" customFormat="1" ht="22" customHeight="1" spans="1:8">
      <c r="A27" s="13">
        <v>24</v>
      </c>
      <c r="B27" s="14" t="s">
        <v>9</v>
      </c>
      <c r="C27" s="20" t="s">
        <v>67</v>
      </c>
      <c r="D27" s="15" t="str">
        <f t="shared" si="0"/>
        <v>女</v>
      </c>
      <c r="E27" s="20" t="s">
        <v>68</v>
      </c>
      <c r="F27" s="21" t="s">
        <v>47</v>
      </c>
      <c r="G27" s="15">
        <f>VLOOKUP(C27,[1]汇总表!$D:$M,10,0)</f>
        <v>3110.05</v>
      </c>
      <c r="H27" s="17"/>
    </row>
    <row r="28" s="4" customFormat="1" ht="22" customHeight="1" spans="1:8">
      <c r="A28" s="13">
        <v>25</v>
      </c>
      <c r="B28" s="14" t="s">
        <v>9</v>
      </c>
      <c r="C28" s="20" t="s">
        <v>69</v>
      </c>
      <c r="D28" s="15" t="str">
        <f t="shared" si="0"/>
        <v>女</v>
      </c>
      <c r="E28" s="20" t="s">
        <v>70</v>
      </c>
      <c r="F28" s="21" t="s">
        <v>47</v>
      </c>
      <c r="G28" s="15">
        <f>VLOOKUP(C28,[1]汇总表!$D:$M,10,0)</f>
        <v>3110.05</v>
      </c>
      <c r="H28" s="17"/>
    </row>
    <row r="29" s="4" customFormat="1" ht="22" customHeight="1" spans="1:8">
      <c r="A29" s="13">
        <v>26</v>
      </c>
      <c r="B29" s="14" t="s">
        <v>9</v>
      </c>
      <c r="C29" s="20" t="s">
        <v>71</v>
      </c>
      <c r="D29" s="15" t="str">
        <f t="shared" si="0"/>
        <v>女</v>
      </c>
      <c r="E29" s="20" t="s">
        <v>72</v>
      </c>
      <c r="F29" s="21" t="s">
        <v>47</v>
      </c>
      <c r="G29" s="15">
        <f>VLOOKUP(C29,[1]汇总表!$D:$M,10,0)</f>
        <v>3110.05</v>
      </c>
      <c r="H29" s="17"/>
    </row>
    <row r="30" s="4" customFormat="1" ht="22" customHeight="1" spans="1:8">
      <c r="A30" s="13">
        <v>27</v>
      </c>
      <c r="B30" s="14" t="s">
        <v>9</v>
      </c>
      <c r="C30" s="20" t="s">
        <v>73</v>
      </c>
      <c r="D30" s="15" t="str">
        <f t="shared" si="0"/>
        <v>女</v>
      </c>
      <c r="E30" s="20" t="s">
        <v>74</v>
      </c>
      <c r="F30" s="21" t="s">
        <v>47</v>
      </c>
      <c r="G30" s="15">
        <f>VLOOKUP(C30,[1]汇总表!$D:$M,10,0)</f>
        <v>3110.05</v>
      </c>
      <c r="H30" s="17"/>
    </row>
    <row r="31" s="4" customFormat="1" ht="22" customHeight="1" spans="1:8">
      <c r="A31" s="13">
        <v>28</v>
      </c>
      <c r="B31" s="14" t="s">
        <v>9</v>
      </c>
      <c r="C31" s="20" t="s">
        <v>75</v>
      </c>
      <c r="D31" s="15" t="str">
        <f t="shared" si="0"/>
        <v>男</v>
      </c>
      <c r="E31" s="20" t="s">
        <v>43</v>
      </c>
      <c r="F31" s="21" t="s">
        <v>47</v>
      </c>
      <c r="G31" s="15">
        <f>VLOOKUP(C31,[1]汇总表!$D:$M,10,0)</f>
        <v>3110.05</v>
      </c>
      <c r="H31" s="17"/>
    </row>
    <row r="32" s="4" customFormat="1" ht="22" customHeight="1" spans="1:8">
      <c r="A32" s="13">
        <v>29</v>
      </c>
      <c r="B32" s="14" t="s">
        <v>9</v>
      </c>
      <c r="C32" s="20" t="s">
        <v>76</v>
      </c>
      <c r="D32" s="15" t="str">
        <f t="shared" si="0"/>
        <v>男</v>
      </c>
      <c r="E32" s="20" t="s">
        <v>77</v>
      </c>
      <c r="F32" s="21" t="s">
        <v>47</v>
      </c>
      <c r="G32" s="15">
        <f>VLOOKUP(C32,[1]汇总表!$D:$M,10,0)</f>
        <v>3110.05</v>
      </c>
      <c r="H32" s="17"/>
    </row>
    <row r="33" s="4" customFormat="1" ht="22" customHeight="1" spans="1:8">
      <c r="A33" s="13">
        <v>30</v>
      </c>
      <c r="B33" s="14" t="s">
        <v>9</v>
      </c>
      <c r="C33" s="20" t="s">
        <v>78</v>
      </c>
      <c r="D33" s="15" t="str">
        <f t="shared" si="0"/>
        <v>女</v>
      </c>
      <c r="E33" s="20" t="s">
        <v>74</v>
      </c>
      <c r="F33" s="21" t="s">
        <v>47</v>
      </c>
      <c r="G33" s="15">
        <f>VLOOKUP(C33,[1]汇总表!$D:$M,10,0)</f>
        <v>3110.05</v>
      </c>
      <c r="H33" s="17"/>
    </row>
    <row r="34" s="4" customFormat="1" ht="22" customHeight="1" spans="1:8">
      <c r="A34" s="13">
        <v>31</v>
      </c>
      <c r="B34" s="14" t="s">
        <v>9</v>
      </c>
      <c r="C34" s="20" t="s">
        <v>79</v>
      </c>
      <c r="D34" s="15" t="str">
        <f t="shared" si="0"/>
        <v>女</v>
      </c>
      <c r="E34" s="20" t="s">
        <v>80</v>
      </c>
      <c r="F34" s="21" t="s">
        <v>47</v>
      </c>
      <c r="G34" s="15">
        <f>VLOOKUP(C34,[1]汇总表!$D:$M,10,0)</f>
        <v>3110.05</v>
      </c>
      <c r="H34" s="17"/>
    </row>
    <row r="35" s="4" customFormat="1" ht="22" customHeight="1" spans="1:8">
      <c r="A35" s="13">
        <v>32</v>
      </c>
      <c r="B35" s="14" t="s">
        <v>9</v>
      </c>
      <c r="C35" s="20" t="s">
        <v>81</v>
      </c>
      <c r="D35" s="15" t="str">
        <f t="shared" si="0"/>
        <v>女</v>
      </c>
      <c r="E35" s="20" t="s">
        <v>82</v>
      </c>
      <c r="F35" s="21" t="s">
        <v>47</v>
      </c>
      <c r="G35" s="15">
        <f>VLOOKUP(C35,[1]汇总表!$D:$M,10,0)</f>
        <v>3110.05</v>
      </c>
      <c r="H35" s="17"/>
    </row>
    <row r="36" s="4" customFormat="1" ht="22" customHeight="1" spans="1:8">
      <c r="A36" s="13">
        <v>33</v>
      </c>
      <c r="B36" s="14" t="s">
        <v>9</v>
      </c>
      <c r="C36" s="20" t="s">
        <v>83</v>
      </c>
      <c r="D36" s="15" t="str">
        <f t="shared" si="0"/>
        <v>女</v>
      </c>
      <c r="E36" s="20" t="s">
        <v>84</v>
      </c>
      <c r="F36" s="21" t="s">
        <v>47</v>
      </c>
      <c r="G36" s="15">
        <f>VLOOKUP(C36,[1]汇总表!$D:$M,10,0)</f>
        <v>3110.05</v>
      </c>
      <c r="H36" s="17"/>
    </row>
    <row r="37" s="4" customFormat="1" ht="22" customHeight="1" spans="1:8">
      <c r="A37" s="13">
        <v>34</v>
      </c>
      <c r="B37" s="14" t="s">
        <v>9</v>
      </c>
      <c r="C37" s="20" t="s">
        <v>85</v>
      </c>
      <c r="D37" s="15" t="str">
        <f t="shared" ref="D37:D68" si="1">IF(OR(LEN(E37)=15,LEN(E37)=18),IF(MOD(MID(E37,15,3)*1,2),"男","女"),#N/A)</f>
        <v>女</v>
      </c>
      <c r="E37" s="20" t="s">
        <v>86</v>
      </c>
      <c r="F37" s="21" t="s">
        <v>47</v>
      </c>
      <c r="G37" s="15">
        <f>VLOOKUP(C37,[1]汇总表!$D:$M,10,0)</f>
        <v>3110.05</v>
      </c>
      <c r="H37" s="17"/>
    </row>
    <row r="38" s="4" customFormat="1" ht="22" customHeight="1" spans="1:8">
      <c r="A38" s="13">
        <v>35</v>
      </c>
      <c r="B38" s="14" t="s">
        <v>9</v>
      </c>
      <c r="C38" s="20" t="s">
        <v>87</v>
      </c>
      <c r="D38" s="15" t="str">
        <f t="shared" si="1"/>
        <v>女</v>
      </c>
      <c r="E38" s="20" t="s">
        <v>88</v>
      </c>
      <c r="F38" s="21" t="s">
        <v>47</v>
      </c>
      <c r="G38" s="15">
        <f>VLOOKUP(C38,[1]汇总表!$D:$M,10,0)</f>
        <v>3110.05</v>
      </c>
      <c r="H38" s="17"/>
    </row>
    <row r="39" s="4" customFormat="1" ht="22" customHeight="1" spans="1:8">
      <c r="A39" s="13">
        <v>36</v>
      </c>
      <c r="B39" s="14" t="s">
        <v>9</v>
      </c>
      <c r="C39" s="20" t="s">
        <v>89</v>
      </c>
      <c r="D39" s="15" t="str">
        <f t="shared" si="1"/>
        <v>女</v>
      </c>
      <c r="E39" s="20" t="s">
        <v>90</v>
      </c>
      <c r="F39" s="21" t="s">
        <v>47</v>
      </c>
      <c r="G39" s="15">
        <f>VLOOKUP(C39,[1]汇总表!$D:$M,10,0)</f>
        <v>3110.05</v>
      </c>
      <c r="H39" s="17"/>
    </row>
    <row r="40" s="4" customFormat="1" ht="22" customHeight="1" spans="1:8">
      <c r="A40" s="13">
        <v>37</v>
      </c>
      <c r="B40" s="14" t="s">
        <v>9</v>
      </c>
      <c r="C40" s="20" t="s">
        <v>91</v>
      </c>
      <c r="D40" s="15" t="str">
        <f t="shared" si="1"/>
        <v>男</v>
      </c>
      <c r="E40" s="20" t="s">
        <v>92</v>
      </c>
      <c r="F40" s="21" t="s">
        <v>47</v>
      </c>
      <c r="G40" s="15">
        <f>VLOOKUP(C40,[1]汇总表!$D:$M,10,0)</f>
        <v>3110.05</v>
      </c>
      <c r="H40" s="17"/>
    </row>
    <row r="41" s="4" customFormat="1" ht="22" customHeight="1" spans="1:8">
      <c r="A41" s="13">
        <v>38</v>
      </c>
      <c r="B41" s="14" t="s">
        <v>9</v>
      </c>
      <c r="C41" s="20" t="s">
        <v>93</v>
      </c>
      <c r="D41" s="15" t="str">
        <f t="shared" si="1"/>
        <v>女</v>
      </c>
      <c r="E41" s="20" t="s">
        <v>88</v>
      </c>
      <c r="F41" s="21" t="s">
        <v>47</v>
      </c>
      <c r="G41" s="15">
        <f>VLOOKUP(C41,[1]汇总表!$D:$M,10,0)</f>
        <v>3110.05</v>
      </c>
      <c r="H41" s="17"/>
    </row>
    <row r="42" s="4" customFormat="1" ht="22" customHeight="1" spans="1:8">
      <c r="A42" s="13">
        <v>39</v>
      </c>
      <c r="B42" s="14" t="s">
        <v>9</v>
      </c>
      <c r="C42" s="20" t="s">
        <v>94</v>
      </c>
      <c r="D42" s="15" t="str">
        <f t="shared" si="1"/>
        <v>女</v>
      </c>
      <c r="E42" s="20" t="s">
        <v>60</v>
      </c>
      <c r="F42" s="21" t="s">
        <v>47</v>
      </c>
      <c r="G42" s="15">
        <f>VLOOKUP(C42,[1]汇总表!$D:$M,10,0)</f>
        <v>3110.05</v>
      </c>
      <c r="H42" s="17"/>
    </row>
    <row r="43" s="4" customFormat="1" ht="22" customHeight="1" spans="1:8">
      <c r="A43" s="13">
        <v>40</v>
      </c>
      <c r="B43" s="14" t="s">
        <v>9</v>
      </c>
      <c r="C43" s="20" t="s">
        <v>95</v>
      </c>
      <c r="D43" s="15" t="str">
        <f t="shared" si="1"/>
        <v>男</v>
      </c>
      <c r="E43" s="20" t="s">
        <v>96</v>
      </c>
      <c r="F43" s="21" t="s">
        <v>47</v>
      </c>
      <c r="G43" s="15">
        <f>VLOOKUP(C43,[1]汇总表!$D:$M,10,0)</f>
        <v>3110.05</v>
      </c>
      <c r="H43" s="17"/>
    </row>
    <row r="44" s="4" customFormat="1" ht="22" customHeight="1" spans="1:8">
      <c r="A44" s="13">
        <v>41</v>
      </c>
      <c r="B44" s="14" t="s">
        <v>9</v>
      </c>
      <c r="C44" s="20" t="s">
        <v>97</v>
      </c>
      <c r="D44" s="15" t="str">
        <f t="shared" si="1"/>
        <v>女</v>
      </c>
      <c r="E44" s="20" t="s">
        <v>98</v>
      </c>
      <c r="F44" s="21" t="s">
        <v>47</v>
      </c>
      <c r="G44" s="15">
        <f>VLOOKUP(C44,[1]汇总表!$D:$M,10,0)</f>
        <v>3110.05</v>
      </c>
      <c r="H44" s="17"/>
    </row>
    <row r="45" s="4" customFormat="1" ht="22" customHeight="1" spans="1:8">
      <c r="A45" s="13">
        <v>42</v>
      </c>
      <c r="B45" s="14" t="s">
        <v>9</v>
      </c>
      <c r="C45" s="20" t="s">
        <v>99</v>
      </c>
      <c r="D45" s="15" t="str">
        <f t="shared" si="1"/>
        <v>女</v>
      </c>
      <c r="E45" s="20" t="s">
        <v>100</v>
      </c>
      <c r="F45" s="21" t="s">
        <v>47</v>
      </c>
      <c r="G45" s="15">
        <f>VLOOKUP(C45,[1]汇总表!$D:$M,10,0)</f>
        <v>3110.05</v>
      </c>
      <c r="H45" s="17"/>
    </row>
    <row r="46" s="4" customFormat="1" ht="22" customHeight="1" spans="1:8">
      <c r="A46" s="13">
        <v>43</v>
      </c>
      <c r="B46" s="14" t="s">
        <v>9</v>
      </c>
      <c r="C46" s="20" t="s">
        <v>101</v>
      </c>
      <c r="D46" s="15" t="str">
        <f t="shared" si="1"/>
        <v>女</v>
      </c>
      <c r="E46" s="20" t="s">
        <v>102</v>
      </c>
      <c r="F46" s="21" t="s">
        <v>47</v>
      </c>
      <c r="G46" s="15">
        <f>VLOOKUP(C46,[1]汇总表!$D:$M,10,0)</f>
        <v>3110.05</v>
      </c>
      <c r="H46" s="17"/>
    </row>
    <row r="47" s="4" customFormat="1" ht="22" customHeight="1" spans="1:8">
      <c r="A47" s="13">
        <v>44</v>
      </c>
      <c r="B47" s="14" t="s">
        <v>9</v>
      </c>
      <c r="C47" s="20" t="s">
        <v>103</v>
      </c>
      <c r="D47" s="15" t="str">
        <f t="shared" si="1"/>
        <v>女</v>
      </c>
      <c r="E47" s="20" t="s">
        <v>104</v>
      </c>
      <c r="F47" s="21" t="s">
        <v>47</v>
      </c>
      <c r="G47" s="15">
        <f>VLOOKUP(C47,[1]汇总表!$D:$M,10,0)</f>
        <v>3110.05</v>
      </c>
      <c r="H47" s="17"/>
    </row>
    <row r="48" s="4" customFormat="1" ht="22" customHeight="1" spans="1:8">
      <c r="A48" s="13">
        <v>45</v>
      </c>
      <c r="B48" s="14" t="s">
        <v>9</v>
      </c>
      <c r="C48" s="20" t="s">
        <v>105</v>
      </c>
      <c r="D48" s="15" t="str">
        <f t="shared" si="1"/>
        <v>男</v>
      </c>
      <c r="E48" s="20" t="s">
        <v>106</v>
      </c>
      <c r="F48" s="21" t="s">
        <v>47</v>
      </c>
      <c r="G48" s="15">
        <f>VLOOKUP(C48,[1]汇总表!$D:$M,10,0)</f>
        <v>3110.05</v>
      </c>
      <c r="H48" s="17"/>
    </row>
    <row r="49" s="4" customFormat="1" ht="22" customHeight="1" spans="1:8">
      <c r="A49" s="13">
        <v>46</v>
      </c>
      <c r="B49" s="14" t="s">
        <v>9</v>
      </c>
      <c r="C49" s="20" t="s">
        <v>107</v>
      </c>
      <c r="D49" s="15" t="str">
        <f t="shared" si="1"/>
        <v>女</v>
      </c>
      <c r="E49" s="20" t="s">
        <v>108</v>
      </c>
      <c r="F49" s="21" t="s">
        <v>47</v>
      </c>
      <c r="G49" s="15">
        <f>VLOOKUP(C49,[1]汇总表!$D:$M,10,0)</f>
        <v>3110.05</v>
      </c>
      <c r="H49" s="17"/>
    </row>
    <row r="50" s="4" customFormat="1" ht="22" customHeight="1" spans="1:8">
      <c r="A50" s="13">
        <v>47</v>
      </c>
      <c r="B50" s="14" t="s">
        <v>9</v>
      </c>
      <c r="C50" s="20" t="s">
        <v>109</v>
      </c>
      <c r="D50" s="15" t="str">
        <f t="shared" si="1"/>
        <v>男</v>
      </c>
      <c r="E50" s="20" t="s">
        <v>110</v>
      </c>
      <c r="F50" s="21" t="s">
        <v>47</v>
      </c>
      <c r="G50" s="15">
        <f>VLOOKUP(C50,[1]汇总表!$D:$M,10,0)</f>
        <v>3110.05</v>
      </c>
      <c r="H50" s="17"/>
    </row>
    <row r="51" s="4" customFormat="1" ht="22" customHeight="1" spans="1:8">
      <c r="A51" s="13">
        <v>48</v>
      </c>
      <c r="B51" s="14" t="s">
        <v>9</v>
      </c>
      <c r="C51" s="20" t="s">
        <v>111</v>
      </c>
      <c r="D51" s="15" t="str">
        <f t="shared" si="1"/>
        <v>女</v>
      </c>
      <c r="E51" s="20" t="s">
        <v>26</v>
      </c>
      <c r="F51" s="21" t="s">
        <v>47</v>
      </c>
      <c r="G51" s="15">
        <f>VLOOKUP(C51,[1]汇总表!$D:$M,10,0)</f>
        <v>3110.05</v>
      </c>
      <c r="H51" s="17"/>
    </row>
    <row r="52" s="4" customFormat="1" ht="22" customHeight="1" spans="1:8">
      <c r="A52" s="13">
        <v>49</v>
      </c>
      <c r="B52" s="14" t="s">
        <v>9</v>
      </c>
      <c r="C52" s="20" t="s">
        <v>112</v>
      </c>
      <c r="D52" s="15" t="str">
        <f t="shared" si="1"/>
        <v>女</v>
      </c>
      <c r="E52" s="20" t="s">
        <v>113</v>
      </c>
      <c r="F52" s="21" t="s">
        <v>47</v>
      </c>
      <c r="G52" s="15">
        <f>VLOOKUP(C52,[1]汇总表!$D:$M,10,0)</f>
        <v>3110.05</v>
      </c>
      <c r="H52" s="17"/>
    </row>
    <row r="53" s="4" customFormat="1" ht="22" customHeight="1" spans="1:8">
      <c r="A53" s="13">
        <v>50</v>
      </c>
      <c r="B53" s="14" t="s">
        <v>9</v>
      </c>
      <c r="C53" s="20" t="s">
        <v>114</v>
      </c>
      <c r="D53" s="15" t="str">
        <f t="shared" si="1"/>
        <v>女</v>
      </c>
      <c r="E53" s="20" t="s">
        <v>115</v>
      </c>
      <c r="F53" s="21" t="s">
        <v>47</v>
      </c>
      <c r="G53" s="15">
        <f>VLOOKUP(C53,[1]汇总表!$D:$M,10,0)</f>
        <v>3110.05</v>
      </c>
      <c r="H53" s="17"/>
    </row>
    <row r="54" s="4" customFormat="1" ht="22" customHeight="1" spans="1:8">
      <c r="A54" s="13">
        <v>51</v>
      </c>
      <c r="B54" s="14" t="s">
        <v>9</v>
      </c>
      <c r="C54" s="20" t="s">
        <v>116</v>
      </c>
      <c r="D54" s="15" t="str">
        <f t="shared" si="1"/>
        <v>女</v>
      </c>
      <c r="E54" s="20" t="s">
        <v>117</v>
      </c>
      <c r="F54" s="21" t="s">
        <v>47</v>
      </c>
      <c r="G54" s="15">
        <f>VLOOKUP(C54,[1]汇总表!$D:$M,10,0)</f>
        <v>3110.05</v>
      </c>
      <c r="H54" s="17"/>
    </row>
    <row r="55" s="4" customFormat="1" ht="22" customHeight="1" spans="1:8">
      <c r="A55" s="13">
        <v>52</v>
      </c>
      <c r="B55" s="14" t="s">
        <v>9</v>
      </c>
      <c r="C55" s="20" t="s">
        <v>118</v>
      </c>
      <c r="D55" s="15" t="str">
        <f t="shared" si="1"/>
        <v>女</v>
      </c>
      <c r="E55" s="20" t="s">
        <v>119</v>
      </c>
      <c r="F55" s="21" t="s">
        <v>47</v>
      </c>
      <c r="G55" s="15">
        <f>VLOOKUP(C55,[1]汇总表!$D:$M,10,0)</f>
        <v>3110.05</v>
      </c>
      <c r="H55" s="17"/>
    </row>
    <row r="56" s="4" customFormat="1" ht="22" customHeight="1" spans="1:8">
      <c r="A56" s="13">
        <v>53</v>
      </c>
      <c r="B56" s="14" t="s">
        <v>9</v>
      </c>
      <c r="C56" s="20" t="s">
        <v>120</v>
      </c>
      <c r="D56" s="15" t="str">
        <f t="shared" si="1"/>
        <v>女</v>
      </c>
      <c r="E56" s="20" t="s">
        <v>121</v>
      </c>
      <c r="F56" s="21" t="s">
        <v>47</v>
      </c>
      <c r="G56" s="15">
        <f>VLOOKUP(C56,[1]汇总表!$D:$M,10,0)</f>
        <v>3110.05</v>
      </c>
      <c r="H56" s="17"/>
    </row>
    <row r="57" s="4" customFormat="1" ht="22" customHeight="1" spans="1:8">
      <c r="A57" s="13">
        <v>54</v>
      </c>
      <c r="B57" s="14" t="s">
        <v>9</v>
      </c>
      <c r="C57" s="20" t="s">
        <v>122</v>
      </c>
      <c r="D57" s="15" t="str">
        <f t="shared" si="1"/>
        <v>女</v>
      </c>
      <c r="E57" s="20" t="s">
        <v>20</v>
      </c>
      <c r="F57" s="21" t="s">
        <v>47</v>
      </c>
      <c r="G57" s="15">
        <f>VLOOKUP(C57,[1]汇总表!$D:$M,10,0)</f>
        <v>3110.05</v>
      </c>
      <c r="H57" s="17"/>
    </row>
    <row r="58" s="4" customFormat="1" ht="22" customHeight="1" spans="1:8">
      <c r="A58" s="13">
        <v>55</v>
      </c>
      <c r="B58" s="14" t="s">
        <v>9</v>
      </c>
      <c r="C58" s="20" t="s">
        <v>123</v>
      </c>
      <c r="D58" s="15" t="str">
        <f t="shared" si="1"/>
        <v>女</v>
      </c>
      <c r="E58" s="20" t="s">
        <v>124</v>
      </c>
      <c r="F58" s="21" t="s">
        <v>47</v>
      </c>
      <c r="G58" s="15">
        <f>VLOOKUP(C58,[1]汇总表!$D:$M,10,0)</f>
        <v>3110.05</v>
      </c>
      <c r="H58" s="17"/>
    </row>
    <row r="59" s="4" customFormat="1" ht="22" customHeight="1" spans="1:8">
      <c r="A59" s="13">
        <v>56</v>
      </c>
      <c r="B59" s="14" t="s">
        <v>9</v>
      </c>
      <c r="C59" s="20" t="s">
        <v>125</v>
      </c>
      <c r="D59" s="15" t="str">
        <f t="shared" si="1"/>
        <v>女</v>
      </c>
      <c r="E59" s="20" t="s">
        <v>126</v>
      </c>
      <c r="F59" s="21" t="s">
        <v>47</v>
      </c>
      <c r="G59" s="15">
        <f>VLOOKUP(C59,[1]汇总表!$D:$M,10,0)</f>
        <v>3110.05</v>
      </c>
      <c r="H59" s="17"/>
    </row>
    <row r="60" s="4" customFormat="1" ht="22" customHeight="1" spans="1:8">
      <c r="A60" s="13">
        <v>57</v>
      </c>
      <c r="B60" s="14" t="s">
        <v>9</v>
      </c>
      <c r="C60" s="20" t="s">
        <v>127</v>
      </c>
      <c r="D60" s="15" t="str">
        <f t="shared" si="1"/>
        <v>女</v>
      </c>
      <c r="E60" s="20" t="s">
        <v>128</v>
      </c>
      <c r="F60" s="21" t="s">
        <v>47</v>
      </c>
      <c r="G60" s="15">
        <f>VLOOKUP(C60,[1]汇总表!$D:$M,10,0)</f>
        <v>3110.05</v>
      </c>
      <c r="H60" s="17"/>
    </row>
    <row r="61" s="4" customFormat="1" ht="22" customHeight="1" spans="1:8">
      <c r="A61" s="13">
        <v>58</v>
      </c>
      <c r="B61" s="14" t="s">
        <v>9</v>
      </c>
      <c r="C61" s="20" t="s">
        <v>129</v>
      </c>
      <c r="D61" s="15" t="str">
        <f t="shared" si="1"/>
        <v>女</v>
      </c>
      <c r="E61" s="20" t="s">
        <v>130</v>
      </c>
      <c r="F61" s="21" t="s">
        <v>47</v>
      </c>
      <c r="G61" s="15">
        <f>VLOOKUP(C61,[1]汇总表!$D:$M,10,0)</f>
        <v>3110.05</v>
      </c>
      <c r="H61" s="17"/>
    </row>
    <row r="62" s="4" customFormat="1" ht="22" customHeight="1" spans="1:8">
      <c r="A62" s="13">
        <v>59</v>
      </c>
      <c r="B62" s="14" t="s">
        <v>9</v>
      </c>
      <c r="C62" s="20" t="s">
        <v>131</v>
      </c>
      <c r="D62" s="15" t="str">
        <f t="shared" si="1"/>
        <v>女</v>
      </c>
      <c r="E62" s="20" t="s">
        <v>60</v>
      </c>
      <c r="F62" s="21" t="s">
        <v>47</v>
      </c>
      <c r="G62" s="15">
        <f>VLOOKUP(C62,[1]汇总表!$D:$M,10,0)</f>
        <v>3110.05</v>
      </c>
      <c r="H62" s="17"/>
    </row>
    <row r="63" s="4" customFormat="1" ht="22" customHeight="1" spans="1:8">
      <c r="A63" s="13">
        <v>60</v>
      </c>
      <c r="B63" s="14" t="s">
        <v>9</v>
      </c>
      <c r="C63" s="20" t="s">
        <v>132</v>
      </c>
      <c r="D63" s="15" t="str">
        <f t="shared" si="1"/>
        <v>男</v>
      </c>
      <c r="E63" s="20" t="s">
        <v>77</v>
      </c>
      <c r="F63" s="21" t="s">
        <v>47</v>
      </c>
      <c r="G63" s="15">
        <f>VLOOKUP(C63,[1]汇总表!$D:$M,10,0)</f>
        <v>3110.05</v>
      </c>
      <c r="H63" s="17"/>
    </row>
    <row r="64" s="4" customFormat="1" ht="22" customHeight="1" spans="1:8">
      <c r="A64" s="13">
        <v>61</v>
      </c>
      <c r="B64" s="14" t="s">
        <v>9</v>
      </c>
      <c r="C64" s="20" t="s">
        <v>133</v>
      </c>
      <c r="D64" s="15" t="str">
        <f t="shared" si="1"/>
        <v>男</v>
      </c>
      <c r="E64" s="20" t="s">
        <v>134</v>
      </c>
      <c r="F64" s="21" t="s">
        <v>47</v>
      </c>
      <c r="G64" s="15">
        <f>VLOOKUP(C64,[1]汇总表!$D:$M,10,0)</f>
        <v>3110.05</v>
      </c>
      <c r="H64" s="17"/>
    </row>
    <row r="65" s="5" customFormat="1" ht="22" customHeight="1" spans="1:8">
      <c r="A65" s="13">
        <v>62</v>
      </c>
      <c r="B65" s="14" t="s">
        <v>9</v>
      </c>
      <c r="C65" s="20" t="s">
        <v>135</v>
      </c>
      <c r="D65" s="15" t="str">
        <f t="shared" si="1"/>
        <v>女</v>
      </c>
      <c r="E65" s="20" t="s">
        <v>136</v>
      </c>
      <c r="F65" s="21" t="s">
        <v>47</v>
      </c>
      <c r="G65" s="15">
        <f>VLOOKUP(C65,[1]汇总表!$D:$M,10,0)</f>
        <v>3110.05</v>
      </c>
      <c r="H65" s="13"/>
    </row>
    <row r="66" s="5" customFormat="1" ht="22" customHeight="1" spans="1:8">
      <c r="A66" s="13">
        <v>63</v>
      </c>
      <c r="B66" s="14" t="s">
        <v>9</v>
      </c>
      <c r="C66" s="20" t="s">
        <v>137</v>
      </c>
      <c r="D66" s="15" t="str">
        <f t="shared" si="1"/>
        <v>女</v>
      </c>
      <c r="E66" s="20" t="s">
        <v>138</v>
      </c>
      <c r="F66" s="21" t="s">
        <v>47</v>
      </c>
      <c r="G66" s="15">
        <f>VLOOKUP(C66,[1]汇总表!$D:$M,10,0)</f>
        <v>3110.05</v>
      </c>
      <c r="H66" s="13"/>
    </row>
    <row r="67" s="5" customFormat="1" ht="22" customHeight="1" spans="1:8">
      <c r="A67" s="13">
        <v>64</v>
      </c>
      <c r="B67" s="14" t="s">
        <v>9</v>
      </c>
      <c r="C67" s="20" t="s">
        <v>139</v>
      </c>
      <c r="D67" s="15" t="str">
        <f t="shared" si="1"/>
        <v>女</v>
      </c>
      <c r="E67" s="15" t="s">
        <v>140</v>
      </c>
      <c r="F67" s="16" t="s">
        <v>141</v>
      </c>
      <c r="G67" s="15">
        <f>VLOOKUP(C67,[1]汇总表!$D:$M,10,0)</f>
        <v>3110.05</v>
      </c>
      <c r="H67" s="13"/>
    </row>
    <row r="68" s="5" customFormat="1" ht="22" customHeight="1" spans="1:8">
      <c r="A68" s="13">
        <v>65</v>
      </c>
      <c r="B68" s="14" t="s">
        <v>9</v>
      </c>
      <c r="C68" s="20" t="s">
        <v>142</v>
      </c>
      <c r="D68" s="15" t="str">
        <f t="shared" si="1"/>
        <v>女</v>
      </c>
      <c r="E68" s="22" t="s">
        <v>143</v>
      </c>
      <c r="F68" s="21" t="s">
        <v>141</v>
      </c>
      <c r="G68" s="15">
        <f>VLOOKUP(C68,[1]汇总表!$D:$M,10,0)</f>
        <v>3110.05</v>
      </c>
      <c r="H68" s="13"/>
    </row>
    <row r="69" s="5" customFormat="1" ht="22" customHeight="1" spans="1:8">
      <c r="A69" s="13">
        <v>66</v>
      </c>
      <c r="B69" s="14" t="s">
        <v>9</v>
      </c>
      <c r="C69" s="14" t="s">
        <v>144</v>
      </c>
      <c r="D69" s="15" t="str">
        <f t="shared" ref="D69:D100" si="2">IF(OR(LEN(E69)=15,LEN(E69)=18),IF(MOD(MID(E69,15,3)*1,2),"男","女"),#N/A)</f>
        <v>男</v>
      </c>
      <c r="E69" s="18" t="s">
        <v>145</v>
      </c>
      <c r="F69" s="23" t="s">
        <v>146</v>
      </c>
      <c r="G69" s="15">
        <f>VLOOKUP(C69,[1]汇总表!$D:$M,10,0)</f>
        <v>3110.05</v>
      </c>
      <c r="H69" s="13"/>
    </row>
    <row r="70" s="5" customFormat="1" ht="22" customHeight="1" spans="1:8">
      <c r="A70" s="13">
        <v>67</v>
      </c>
      <c r="B70" s="14" t="s">
        <v>9</v>
      </c>
      <c r="C70" s="14" t="s">
        <v>147</v>
      </c>
      <c r="D70" s="15" t="str">
        <f t="shared" si="2"/>
        <v>女</v>
      </c>
      <c r="E70" s="18" t="s">
        <v>104</v>
      </c>
      <c r="F70" s="19" t="s">
        <v>148</v>
      </c>
      <c r="G70" s="15">
        <f>VLOOKUP(C70,[1]汇总表!$D:$M,10,0)</f>
        <v>3110.05</v>
      </c>
      <c r="H70" s="13"/>
    </row>
    <row r="71" s="5" customFormat="1" ht="22" customHeight="1" spans="1:8">
      <c r="A71" s="13">
        <v>68</v>
      </c>
      <c r="B71" s="14" t="s">
        <v>9</v>
      </c>
      <c r="C71" s="14" t="s">
        <v>149</v>
      </c>
      <c r="D71" s="15" t="str">
        <f t="shared" si="2"/>
        <v>女</v>
      </c>
      <c r="E71" s="18" t="s">
        <v>150</v>
      </c>
      <c r="F71" s="16" t="s">
        <v>151</v>
      </c>
      <c r="G71" s="15">
        <f>VLOOKUP(C71,[1]汇总表!$D:$M,10,0)</f>
        <v>3110.05</v>
      </c>
      <c r="H71" s="13"/>
    </row>
    <row r="72" s="5" customFormat="1" ht="22" customHeight="1" spans="1:8">
      <c r="A72" s="13">
        <v>69</v>
      </c>
      <c r="B72" s="14" t="s">
        <v>9</v>
      </c>
      <c r="C72" s="14" t="s">
        <v>152</v>
      </c>
      <c r="D72" s="15" t="str">
        <f t="shared" si="2"/>
        <v>女</v>
      </c>
      <c r="E72" s="18" t="s">
        <v>153</v>
      </c>
      <c r="F72" s="16" t="s">
        <v>154</v>
      </c>
      <c r="G72" s="15">
        <f>VLOOKUP(C72,[1]汇总表!$D:$M,10,0)</f>
        <v>3110.05</v>
      </c>
      <c r="H72" s="13"/>
    </row>
    <row r="73" s="5" customFormat="1" ht="22" customHeight="1" spans="1:8">
      <c r="A73" s="13">
        <v>70</v>
      </c>
      <c r="B73" s="14" t="s">
        <v>9</v>
      </c>
      <c r="C73" s="20" t="s">
        <v>155</v>
      </c>
      <c r="D73" s="15" t="str">
        <f t="shared" si="2"/>
        <v>女</v>
      </c>
      <c r="E73" s="20" t="s">
        <v>156</v>
      </c>
      <c r="F73" s="20" t="s">
        <v>157</v>
      </c>
      <c r="G73" s="15">
        <f>VLOOKUP(C73,[1]汇总表!$D:$M,10,0)</f>
        <v>3110.05</v>
      </c>
      <c r="H73" s="13"/>
    </row>
    <row r="74" s="5" customFormat="1" ht="22" customHeight="1" spans="1:8">
      <c r="A74" s="13">
        <v>71</v>
      </c>
      <c r="B74" s="14" t="s">
        <v>9</v>
      </c>
      <c r="C74" s="15" t="s">
        <v>158</v>
      </c>
      <c r="D74" s="15" t="str">
        <f t="shared" si="2"/>
        <v>女</v>
      </c>
      <c r="E74" s="15" t="s">
        <v>159</v>
      </c>
      <c r="F74" s="16" t="s">
        <v>160</v>
      </c>
      <c r="G74" s="15">
        <f>VLOOKUP(C74,[1]汇总表!$D:$M,10,0)</f>
        <v>3110.05</v>
      </c>
      <c r="H74" s="13"/>
    </row>
    <row r="75" s="5" customFormat="1" ht="22" customHeight="1" spans="1:8">
      <c r="A75" s="13">
        <v>72</v>
      </c>
      <c r="B75" s="14" t="s">
        <v>9</v>
      </c>
      <c r="C75" s="15" t="s">
        <v>161</v>
      </c>
      <c r="D75" s="15" t="str">
        <f t="shared" si="2"/>
        <v>女</v>
      </c>
      <c r="E75" s="15" t="s">
        <v>162</v>
      </c>
      <c r="F75" s="16" t="s">
        <v>160</v>
      </c>
      <c r="G75" s="15">
        <f>VLOOKUP(C75,[1]汇总表!$D:$M,10,0)</f>
        <v>3110.05</v>
      </c>
      <c r="H75" s="13"/>
    </row>
    <row r="76" s="5" customFormat="1" ht="22" customHeight="1" spans="1:8">
      <c r="A76" s="13">
        <v>73</v>
      </c>
      <c r="B76" s="14" t="s">
        <v>9</v>
      </c>
      <c r="C76" s="15" t="s">
        <v>163</v>
      </c>
      <c r="D76" s="15" t="str">
        <f t="shared" si="2"/>
        <v>女</v>
      </c>
      <c r="E76" s="15" t="s">
        <v>164</v>
      </c>
      <c r="F76" s="16" t="s">
        <v>160</v>
      </c>
      <c r="G76" s="15">
        <f>VLOOKUP(C76,[1]汇总表!$D:$M,10,0)</f>
        <v>3110.05</v>
      </c>
      <c r="H76" s="13"/>
    </row>
    <row r="77" s="5" customFormat="1" ht="22" customHeight="1" spans="1:8">
      <c r="A77" s="13">
        <v>74</v>
      </c>
      <c r="B77" s="14" t="s">
        <v>9</v>
      </c>
      <c r="C77" s="15" t="s">
        <v>165</v>
      </c>
      <c r="D77" s="15" t="str">
        <f t="shared" si="2"/>
        <v>男</v>
      </c>
      <c r="E77" s="15" t="s">
        <v>166</v>
      </c>
      <c r="F77" s="16" t="s">
        <v>160</v>
      </c>
      <c r="G77" s="15">
        <f>VLOOKUP(C77,[1]汇总表!$D:$M,10,0)</f>
        <v>3110.05</v>
      </c>
      <c r="H77" s="13"/>
    </row>
    <row r="78" s="5" customFormat="1" ht="22" customHeight="1" spans="1:8">
      <c r="A78" s="13">
        <v>75</v>
      </c>
      <c r="B78" s="14" t="s">
        <v>9</v>
      </c>
      <c r="C78" s="15" t="s">
        <v>167</v>
      </c>
      <c r="D78" s="15" t="str">
        <f t="shared" si="2"/>
        <v>男</v>
      </c>
      <c r="E78" s="15" t="s">
        <v>168</v>
      </c>
      <c r="F78" s="16" t="s">
        <v>160</v>
      </c>
      <c r="G78" s="15">
        <f>VLOOKUP(C78,[1]汇总表!$D:$M,10,0)</f>
        <v>3110.05</v>
      </c>
      <c r="H78" s="13"/>
    </row>
    <row r="79" s="5" customFormat="1" ht="22" customHeight="1" spans="1:8">
      <c r="A79" s="13">
        <v>76</v>
      </c>
      <c r="B79" s="14" t="s">
        <v>9</v>
      </c>
      <c r="C79" s="15" t="s">
        <v>169</v>
      </c>
      <c r="D79" s="15" t="str">
        <f t="shared" si="2"/>
        <v>女</v>
      </c>
      <c r="E79" s="15" t="s">
        <v>170</v>
      </c>
      <c r="F79" s="16" t="s">
        <v>160</v>
      </c>
      <c r="G79" s="15">
        <f>VLOOKUP(C79,[1]汇总表!$D:$M,10,0)</f>
        <v>3110.05</v>
      </c>
      <c r="H79" s="13"/>
    </row>
    <row r="80" s="5" customFormat="1" ht="22" customHeight="1" spans="1:8">
      <c r="A80" s="13">
        <v>77</v>
      </c>
      <c r="B80" s="14" t="s">
        <v>9</v>
      </c>
      <c r="C80" s="15" t="s">
        <v>171</v>
      </c>
      <c r="D80" s="15" t="str">
        <f t="shared" si="2"/>
        <v>女</v>
      </c>
      <c r="E80" s="15" t="s">
        <v>162</v>
      </c>
      <c r="F80" s="16" t="s">
        <v>160</v>
      </c>
      <c r="G80" s="15">
        <f>VLOOKUP(C80,[1]汇总表!$D:$M,10,0)</f>
        <v>3110.05</v>
      </c>
      <c r="H80" s="13"/>
    </row>
    <row r="81" s="5" customFormat="1" ht="22" customHeight="1" spans="1:8">
      <c r="A81" s="13">
        <v>78</v>
      </c>
      <c r="B81" s="14" t="s">
        <v>9</v>
      </c>
      <c r="C81" s="15" t="s">
        <v>172</v>
      </c>
      <c r="D81" s="15" t="str">
        <f t="shared" si="2"/>
        <v>女</v>
      </c>
      <c r="E81" s="15" t="s">
        <v>68</v>
      </c>
      <c r="F81" s="16" t="s">
        <v>160</v>
      </c>
      <c r="G81" s="15">
        <f>VLOOKUP(C81,[1]汇总表!$D:$M,10,0)</f>
        <v>3110.05</v>
      </c>
      <c r="H81" s="13"/>
    </row>
    <row r="82" s="5" customFormat="1" ht="22" customHeight="1" spans="1:8">
      <c r="A82" s="13">
        <v>79</v>
      </c>
      <c r="B82" s="14" t="s">
        <v>9</v>
      </c>
      <c r="C82" s="15" t="s">
        <v>173</v>
      </c>
      <c r="D82" s="15" t="str">
        <f t="shared" si="2"/>
        <v>女</v>
      </c>
      <c r="E82" s="15" t="s">
        <v>174</v>
      </c>
      <c r="F82" s="16" t="s">
        <v>160</v>
      </c>
      <c r="G82" s="15">
        <f>VLOOKUP(C82,[1]汇总表!$D:$M,10,0)</f>
        <v>3110.05</v>
      </c>
      <c r="H82" s="13"/>
    </row>
    <row r="83" s="5" customFormat="1" ht="22" customHeight="1" spans="1:8">
      <c r="A83" s="13">
        <v>80</v>
      </c>
      <c r="B83" s="14" t="s">
        <v>9</v>
      </c>
      <c r="C83" s="15" t="s">
        <v>175</v>
      </c>
      <c r="D83" s="15" t="str">
        <f t="shared" si="2"/>
        <v>女</v>
      </c>
      <c r="E83" s="15" t="s">
        <v>138</v>
      </c>
      <c r="F83" s="16" t="s">
        <v>160</v>
      </c>
      <c r="G83" s="15">
        <f>VLOOKUP(C83,[1]汇总表!$D:$M,10,0)</f>
        <v>3110.05</v>
      </c>
      <c r="H83" s="13"/>
    </row>
    <row r="84" s="5" customFormat="1" ht="22" customHeight="1" spans="1:8">
      <c r="A84" s="13">
        <v>81</v>
      </c>
      <c r="B84" s="14" t="s">
        <v>9</v>
      </c>
      <c r="C84" s="15" t="s">
        <v>176</v>
      </c>
      <c r="D84" s="15" t="str">
        <f t="shared" si="2"/>
        <v>女</v>
      </c>
      <c r="E84" s="15" t="s">
        <v>177</v>
      </c>
      <c r="F84" s="16" t="s">
        <v>160</v>
      </c>
      <c r="G84" s="15">
        <f>VLOOKUP(C84,[1]汇总表!$D:$M,10,0)</f>
        <v>3110.05</v>
      </c>
      <c r="H84" s="13"/>
    </row>
    <row r="85" s="5" customFormat="1" ht="22" customHeight="1" spans="1:8">
      <c r="A85" s="13">
        <v>82</v>
      </c>
      <c r="B85" s="14" t="s">
        <v>9</v>
      </c>
      <c r="C85" s="15" t="s">
        <v>178</v>
      </c>
      <c r="D85" s="15" t="str">
        <f t="shared" si="2"/>
        <v>女</v>
      </c>
      <c r="E85" s="15" t="s">
        <v>179</v>
      </c>
      <c r="F85" s="16" t="s">
        <v>160</v>
      </c>
      <c r="G85" s="15">
        <f>VLOOKUP(C85,[1]汇总表!$D:$M,10,0)</f>
        <v>3110.05</v>
      </c>
      <c r="H85" s="13"/>
    </row>
    <row r="86" s="5" customFormat="1" ht="22" customHeight="1" spans="1:8">
      <c r="A86" s="13">
        <v>83</v>
      </c>
      <c r="B86" s="14" t="s">
        <v>9</v>
      </c>
      <c r="C86" s="15" t="s">
        <v>180</v>
      </c>
      <c r="D86" s="15" t="str">
        <f t="shared" si="2"/>
        <v>男</v>
      </c>
      <c r="E86" s="15" t="s">
        <v>181</v>
      </c>
      <c r="F86" s="16" t="s">
        <v>160</v>
      </c>
      <c r="G86" s="15">
        <f>VLOOKUP(C86,[1]汇总表!$D:$M,10,0)</f>
        <v>3110.05</v>
      </c>
      <c r="H86" s="13"/>
    </row>
    <row r="87" s="5" customFormat="1" ht="22" customHeight="1" spans="1:8">
      <c r="A87" s="13">
        <v>84</v>
      </c>
      <c r="B87" s="14" t="s">
        <v>9</v>
      </c>
      <c r="C87" s="15" t="s">
        <v>182</v>
      </c>
      <c r="D87" s="15" t="str">
        <f t="shared" si="2"/>
        <v>女</v>
      </c>
      <c r="E87" s="15" t="s">
        <v>183</v>
      </c>
      <c r="F87" s="16" t="s">
        <v>160</v>
      </c>
      <c r="G87" s="15">
        <f>VLOOKUP(C87,[1]汇总表!$D:$M,10,0)</f>
        <v>3110.05</v>
      </c>
      <c r="H87" s="13"/>
    </row>
    <row r="88" s="5" customFormat="1" ht="22" customHeight="1" spans="1:8">
      <c r="A88" s="13">
        <v>85</v>
      </c>
      <c r="B88" s="14" t="s">
        <v>9</v>
      </c>
      <c r="C88" s="15" t="s">
        <v>184</v>
      </c>
      <c r="D88" s="15" t="str">
        <f t="shared" si="2"/>
        <v>男</v>
      </c>
      <c r="E88" s="15" t="s">
        <v>185</v>
      </c>
      <c r="F88" s="16" t="s">
        <v>160</v>
      </c>
      <c r="G88" s="15">
        <f>VLOOKUP(C88,[1]汇总表!$D:$M,10,0)</f>
        <v>3110.05</v>
      </c>
      <c r="H88" s="13"/>
    </row>
    <row r="89" s="5" customFormat="1" ht="22" customHeight="1" spans="1:8">
      <c r="A89" s="13">
        <v>86</v>
      </c>
      <c r="B89" s="14" t="s">
        <v>9</v>
      </c>
      <c r="C89" s="15" t="s">
        <v>186</v>
      </c>
      <c r="D89" s="15" t="str">
        <f t="shared" si="2"/>
        <v>女</v>
      </c>
      <c r="E89" s="15" t="s">
        <v>187</v>
      </c>
      <c r="F89" s="16" t="s">
        <v>160</v>
      </c>
      <c r="G89" s="15">
        <f>VLOOKUP(C89,[1]汇总表!$D:$M,10,0)</f>
        <v>3110.05</v>
      </c>
      <c r="H89" s="13"/>
    </row>
    <row r="90" s="5" customFormat="1" ht="22" customHeight="1" spans="1:8">
      <c r="A90" s="13">
        <v>87</v>
      </c>
      <c r="B90" s="14" t="s">
        <v>9</v>
      </c>
      <c r="C90" s="15" t="s">
        <v>188</v>
      </c>
      <c r="D90" s="15" t="str">
        <f t="shared" si="2"/>
        <v>女</v>
      </c>
      <c r="E90" s="15" t="s">
        <v>189</v>
      </c>
      <c r="F90" s="16" t="s">
        <v>160</v>
      </c>
      <c r="G90" s="15">
        <f>VLOOKUP(C90,[1]汇总表!$D:$M,10,0)</f>
        <v>3110.05</v>
      </c>
      <c r="H90" s="13"/>
    </row>
    <row r="91" s="5" customFormat="1" ht="22" customHeight="1" spans="1:8">
      <c r="A91" s="13">
        <v>88</v>
      </c>
      <c r="B91" s="14" t="s">
        <v>9</v>
      </c>
      <c r="C91" s="15" t="s">
        <v>190</v>
      </c>
      <c r="D91" s="15" t="str">
        <f t="shared" si="2"/>
        <v>男</v>
      </c>
      <c r="E91" s="15" t="s">
        <v>191</v>
      </c>
      <c r="F91" s="16" t="s">
        <v>160</v>
      </c>
      <c r="G91" s="15">
        <f>VLOOKUP(C91,[1]汇总表!$D:$M,10,0)</f>
        <v>3110.05</v>
      </c>
      <c r="H91" s="13"/>
    </row>
    <row r="92" s="5" customFormat="1" ht="22" customHeight="1" spans="1:8">
      <c r="A92" s="13">
        <v>89</v>
      </c>
      <c r="B92" s="14" t="s">
        <v>9</v>
      </c>
      <c r="C92" s="15" t="s">
        <v>192</v>
      </c>
      <c r="D92" s="15" t="str">
        <f t="shared" si="2"/>
        <v>女</v>
      </c>
      <c r="E92" s="15" t="s">
        <v>193</v>
      </c>
      <c r="F92" s="16" t="s">
        <v>160</v>
      </c>
      <c r="G92" s="15">
        <f>VLOOKUP(C92,[1]汇总表!$D:$M,10,0)</f>
        <v>3110.05</v>
      </c>
      <c r="H92" s="13"/>
    </row>
    <row r="93" s="5" customFormat="1" ht="22" customHeight="1" spans="1:8">
      <c r="A93" s="13">
        <v>90</v>
      </c>
      <c r="B93" s="14" t="s">
        <v>9</v>
      </c>
      <c r="C93" s="15" t="s">
        <v>194</v>
      </c>
      <c r="D93" s="15" t="str">
        <f t="shared" si="2"/>
        <v>男</v>
      </c>
      <c r="E93" s="15" t="s">
        <v>195</v>
      </c>
      <c r="F93" s="16" t="s">
        <v>196</v>
      </c>
      <c r="G93" s="15">
        <f>VLOOKUP(C93,[1]汇总表!$D:$M,10,0)</f>
        <v>3110.05</v>
      </c>
      <c r="H93" s="13"/>
    </row>
    <row r="94" s="5" customFormat="1" ht="22" customHeight="1" spans="1:8">
      <c r="A94" s="13">
        <v>91</v>
      </c>
      <c r="B94" s="14" t="s">
        <v>9</v>
      </c>
      <c r="C94" s="15" t="s">
        <v>197</v>
      </c>
      <c r="D94" s="15" t="str">
        <f t="shared" si="2"/>
        <v>女</v>
      </c>
      <c r="E94" s="15" t="s">
        <v>198</v>
      </c>
      <c r="F94" s="16" t="s">
        <v>196</v>
      </c>
      <c r="G94" s="15">
        <f>VLOOKUP(C94,[1]汇总表!$D:$M,10,0)</f>
        <v>3110.05</v>
      </c>
      <c r="H94" s="13"/>
    </row>
    <row r="95" s="5" customFormat="1" ht="22" customHeight="1" spans="1:8">
      <c r="A95" s="13">
        <v>92</v>
      </c>
      <c r="B95" s="24" t="s">
        <v>199</v>
      </c>
      <c r="C95" s="24" t="s">
        <v>200</v>
      </c>
      <c r="D95" s="15" t="str">
        <f t="shared" si="2"/>
        <v>女</v>
      </c>
      <c r="E95" s="24" t="s">
        <v>201</v>
      </c>
      <c r="F95" s="25" t="s">
        <v>202</v>
      </c>
      <c r="G95" s="15">
        <f>VLOOKUP(C95,[1]汇总表!$D:$M,10,0)</f>
        <v>3137.63</v>
      </c>
      <c r="H95" s="13"/>
    </row>
    <row r="96" s="5" customFormat="1" ht="22" customHeight="1" spans="1:8">
      <c r="A96" s="13">
        <v>93</v>
      </c>
      <c r="B96" s="24" t="s">
        <v>199</v>
      </c>
      <c r="C96" s="24" t="s">
        <v>203</v>
      </c>
      <c r="D96" s="15" t="str">
        <f t="shared" si="2"/>
        <v>女</v>
      </c>
      <c r="E96" s="24" t="s">
        <v>90</v>
      </c>
      <c r="F96" s="25" t="s">
        <v>202</v>
      </c>
      <c r="G96" s="15">
        <f>VLOOKUP(C96,[1]汇总表!$D:$M,10,0)</f>
        <v>3137.63</v>
      </c>
      <c r="H96" s="13"/>
    </row>
    <row r="97" s="5" customFormat="1" ht="22" customHeight="1" spans="1:8">
      <c r="A97" s="13">
        <v>94</v>
      </c>
      <c r="B97" s="24" t="s">
        <v>199</v>
      </c>
      <c r="C97" s="24" t="s">
        <v>204</v>
      </c>
      <c r="D97" s="15" t="str">
        <f t="shared" si="2"/>
        <v>女</v>
      </c>
      <c r="E97" s="24" t="s">
        <v>205</v>
      </c>
      <c r="F97" s="25" t="s">
        <v>202</v>
      </c>
      <c r="G97" s="15">
        <f>VLOOKUP(C97,[1]汇总表!$D:$M,10,0)</f>
        <v>3137.63</v>
      </c>
      <c r="H97" s="13"/>
    </row>
    <row r="98" s="5" customFormat="1" ht="22" customHeight="1" spans="1:8">
      <c r="A98" s="13">
        <v>95</v>
      </c>
      <c r="B98" s="24" t="s">
        <v>199</v>
      </c>
      <c r="C98" s="24" t="s">
        <v>206</v>
      </c>
      <c r="D98" s="15" t="str">
        <f t="shared" si="2"/>
        <v>女</v>
      </c>
      <c r="E98" s="24" t="s">
        <v>207</v>
      </c>
      <c r="F98" s="25" t="s">
        <v>202</v>
      </c>
      <c r="G98" s="15">
        <f>VLOOKUP(C98,[1]汇总表!$D:$M,10,0)</f>
        <v>3137.63</v>
      </c>
      <c r="H98" s="13"/>
    </row>
    <row r="99" s="5" customFormat="1" ht="22" customHeight="1" spans="1:8">
      <c r="A99" s="13">
        <v>96</v>
      </c>
      <c r="B99" s="24" t="s">
        <v>199</v>
      </c>
      <c r="C99" s="24" t="s">
        <v>208</v>
      </c>
      <c r="D99" s="15" t="str">
        <f t="shared" si="2"/>
        <v>女</v>
      </c>
      <c r="E99" s="24" t="s">
        <v>209</v>
      </c>
      <c r="F99" s="25" t="s">
        <v>202</v>
      </c>
      <c r="G99" s="15">
        <f>VLOOKUP(C99,[1]汇总表!$D:$M,10,0)</f>
        <v>3137.63</v>
      </c>
      <c r="H99" s="13"/>
    </row>
    <row r="100" s="5" customFormat="1" ht="22" customHeight="1" spans="1:8">
      <c r="A100" s="13">
        <v>97</v>
      </c>
      <c r="B100" s="24" t="s">
        <v>199</v>
      </c>
      <c r="C100" s="24" t="s">
        <v>210</v>
      </c>
      <c r="D100" s="15" t="str">
        <f t="shared" si="2"/>
        <v>女</v>
      </c>
      <c r="E100" s="24" t="s">
        <v>74</v>
      </c>
      <c r="F100" s="25" t="s">
        <v>202</v>
      </c>
      <c r="G100" s="15">
        <f>VLOOKUP(C100,[1]汇总表!$D:$M,10,0)</f>
        <v>3137.63</v>
      </c>
      <c r="H100" s="13"/>
    </row>
    <row r="101" s="5" customFormat="1" ht="22" customHeight="1" spans="1:8">
      <c r="A101" s="13">
        <v>98</v>
      </c>
      <c r="B101" s="24" t="s">
        <v>199</v>
      </c>
      <c r="C101" s="24" t="s">
        <v>211</v>
      </c>
      <c r="D101" s="15" t="str">
        <f t="shared" ref="D101:D132" si="3">IF(OR(LEN(E101)=15,LEN(E101)=18),IF(MOD(MID(E101,15,3)*1,2),"男","女"),#N/A)</f>
        <v>女</v>
      </c>
      <c r="E101" s="24" t="s">
        <v>212</v>
      </c>
      <c r="F101" s="25" t="s">
        <v>202</v>
      </c>
      <c r="G101" s="15">
        <f>VLOOKUP(C101,[1]汇总表!$D:$M,10,0)</f>
        <v>3137.63</v>
      </c>
      <c r="H101" s="13"/>
    </row>
    <row r="102" s="5" customFormat="1" ht="22" customHeight="1" spans="1:8">
      <c r="A102" s="13">
        <v>99</v>
      </c>
      <c r="B102" s="24" t="s">
        <v>199</v>
      </c>
      <c r="C102" s="24" t="s">
        <v>213</v>
      </c>
      <c r="D102" s="15" t="str">
        <f t="shared" si="3"/>
        <v>女</v>
      </c>
      <c r="E102" s="24" t="s">
        <v>179</v>
      </c>
      <c r="F102" s="25" t="s">
        <v>202</v>
      </c>
      <c r="G102" s="15">
        <f>VLOOKUP(C102,[1]汇总表!$D:$M,10,0)</f>
        <v>3137.63</v>
      </c>
      <c r="H102" s="13"/>
    </row>
    <row r="103" s="5" customFormat="1" ht="22" customHeight="1" spans="1:8">
      <c r="A103" s="13">
        <v>100</v>
      </c>
      <c r="B103" s="24" t="s">
        <v>199</v>
      </c>
      <c r="C103" s="24" t="s">
        <v>214</v>
      </c>
      <c r="D103" s="15" t="str">
        <f t="shared" si="3"/>
        <v>女</v>
      </c>
      <c r="E103" s="24" t="s">
        <v>215</v>
      </c>
      <c r="F103" s="25" t="s">
        <v>202</v>
      </c>
      <c r="G103" s="15">
        <f>VLOOKUP(C103,[1]汇总表!$D:$M,10,0)</f>
        <v>3137.63</v>
      </c>
      <c r="H103" s="13"/>
    </row>
    <row r="104" s="5" customFormat="1" ht="22" customHeight="1" spans="1:8">
      <c r="A104" s="13">
        <v>101</v>
      </c>
      <c r="B104" s="24" t="s">
        <v>199</v>
      </c>
      <c r="C104" s="24" t="s">
        <v>216</v>
      </c>
      <c r="D104" s="15" t="str">
        <f t="shared" si="3"/>
        <v>女</v>
      </c>
      <c r="E104" s="24" t="s">
        <v>217</v>
      </c>
      <c r="F104" s="25" t="s">
        <v>202</v>
      </c>
      <c r="G104" s="15">
        <f>VLOOKUP(C104,[1]汇总表!$D:$M,10,0)</f>
        <v>3137.63</v>
      </c>
      <c r="H104" s="13"/>
    </row>
    <row r="105" s="5" customFormat="1" ht="22" customHeight="1" spans="1:8">
      <c r="A105" s="13">
        <v>102</v>
      </c>
      <c r="B105" s="24" t="s">
        <v>199</v>
      </c>
      <c r="C105" s="24" t="s">
        <v>218</v>
      </c>
      <c r="D105" s="15" t="str">
        <f t="shared" si="3"/>
        <v>男</v>
      </c>
      <c r="E105" s="24" t="s">
        <v>219</v>
      </c>
      <c r="F105" s="25" t="s">
        <v>202</v>
      </c>
      <c r="G105" s="15">
        <f>VLOOKUP(C105,[1]汇总表!$D:$M,10,0)</f>
        <v>3137.63</v>
      </c>
      <c r="H105" s="13"/>
    </row>
    <row r="106" s="5" customFormat="1" ht="22" customHeight="1" spans="1:8">
      <c r="A106" s="13">
        <v>103</v>
      </c>
      <c r="B106" s="24" t="s">
        <v>199</v>
      </c>
      <c r="C106" s="24" t="s">
        <v>220</v>
      </c>
      <c r="D106" s="15" t="str">
        <f t="shared" si="3"/>
        <v>女</v>
      </c>
      <c r="E106" s="24" t="s">
        <v>90</v>
      </c>
      <c r="F106" s="25" t="s">
        <v>202</v>
      </c>
      <c r="G106" s="15">
        <f>VLOOKUP(C106,[1]汇总表!$D:$M,10,0)</f>
        <v>3137.63</v>
      </c>
      <c r="H106" s="13"/>
    </row>
    <row r="107" s="5" customFormat="1" ht="22" customHeight="1" spans="1:8">
      <c r="A107" s="13">
        <v>104</v>
      </c>
      <c r="B107" s="24" t="s">
        <v>199</v>
      </c>
      <c r="C107" s="24" t="s">
        <v>221</v>
      </c>
      <c r="D107" s="15" t="str">
        <f t="shared" si="3"/>
        <v>男</v>
      </c>
      <c r="E107" s="24" t="s">
        <v>222</v>
      </c>
      <c r="F107" s="25" t="s">
        <v>202</v>
      </c>
      <c r="G107" s="15">
        <f>VLOOKUP(C107,[1]汇总表!$D:$M,10,0)</f>
        <v>3137.63</v>
      </c>
      <c r="H107" s="13"/>
    </row>
    <row r="108" s="5" customFormat="1" ht="22" customHeight="1" spans="1:8">
      <c r="A108" s="13">
        <v>105</v>
      </c>
      <c r="B108" s="24" t="s">
        <v>199</v>
      </c>
      <c r="C108" s="24" t="s">
        <v>223</v>
      </c>
      <c r="D108" s="15" t="str">
        <f t="shared" si="3"/>
        <v>男</v>
      </c>
      <c r="E108" s="24" t="s">
        <v>224</v>
      </c>
      <c r="F108" s="25" t="s">
        <v>202</v>
      </c>
      <c r="G108" s="15">
        <f>VLOOKUP(C108,[1]汇总表!$D:$M,10,0)</f>
        <v>3137.63</v>
      </c>
      <c r="H108" s="13"/>
    </row>
    <row r="109" s="5" customFormat="1" ht="22" customHeight="1" spans="1:8">
      <c r="A109" s="13">
        <v>106</v>
      </c>
      <c r="B109" s="24" t="s">
        <v>199</v>
      </c>
      <c r="C109" s="24" t="s">
        <v>225</v>
      </c>
      <c r="D109" s="15" t="str">
        <f t="shared" si="3"/>
        <v>男</v>
      </c>
      <c r="E109" s="24" t="s">
        <v>226</v>
      </c>
      <c r="F109" s="25" t="s">
        <v>202</v>
      </c>
      <c r="G109" s="15">
        <f>VLOOKUP(C109,[1]汇总表!$D:$M,10,0)</f>
        <v>3137.63</v>
      </c>
      <c r="H109" s="13"/>
    </row>
    <row r="110" s="5" customFormat="1" ht="22" customHeight="1" spans="1:8">
      <c r="A110" s="13">
        <v>107</v>
      </c>
      <c r="B110" s="24" t="s">
        <v>199</v>
      </c>
      <c r="C110" s="24" t="s">
        <v>227</v>
      </c>
      <c r="D110" s="15" t="str">
        <f t="shared" si="3"/>
        <v>女</v>
      </c>
      <c r="E110" s="24" t="s">
        <v>29</v>
      </c>
      <c r="F110" s="25" t="s">
        <v>202</v>
      </c>
      <c r="G110" s="15">
        <f>VLOOKUP(C110,[1]汇总表!$D:$M,10,0)</f>
        <v>3137.63</v>
      </c>
      <c r="H110" s="13"/>
    </row>
    <row r="111" s="5" customFormat="1" ht="22" customHeight="1" spans="1:8">
      <c r="A111" s="13">
        <v>108</v>
      </c>
      <c r="B111" s="24" t="s">
        <v>199</v>
      </c>
      <c r="C111" s="24" t="s">
        <v>228</v>
      </c>
      <c r="D111" s="15" t="str">
        <f t="shared" si="3"/>
        <v>女</v>
      </c>
      <c r="E111" s="24" t="s">
        <v>84</v>
      </c>
      <c r="F111" s="25" t="s">
        <v>202</v>
      </c>
      <c r="G111" s="15">
        <f>VLOOKUP(C111,[1]汇总表!$D:$M,10,0)</f>
        <v>3137.63</v>
      </c>
      <c r="H111" s="13"/>
    </row>
    <row r="112" s="5" customFormat="1" ht="22" customHeight="1" spans="1:8">
      <c r="A112" s="13">
        <v>109</v>
      </c>
      <c r="B112" s="24" t="s">
        <v>199</v>
      </c>
      <c r="C112" s="24" t="s">
        <v>229</v>
      </c>
      <c r="D112" s="15" t="str">
        <f t="shared" si="3"/>
        <v>女</v>
      </c>
      <c r="E112" s="24" t="s">
        <v>26</v>
      </c>
      <c r="F112" s="25" t="s">
        <v>202</v>
      </c>
      <c r="G112" s="15">
        <f>VLOOKUP(C112,[1]汇总表!$D:$M,10,0)</f>
        <v>3137.63</v>
      </c>
      <c r="H112" s="13"/>
    </row>
    <row r="113" s="5" customFormat="1" ht="22" customHeight="1" spans="1:8">
      <c r="A113" s="13">
        <v>110</v>
      </c>
      <c r="B113" s="24" t="s">
        <v>199</v>
      </c>
      <c r="C113" s="24" t="s">
        <v>230</v>
      </c>
      <c r="D113" s="15" t="str">
        <f t="shared" si="3"/>
        <v>男</v>
      </c>
      <c r="E113" s="24" t="s">
        <v>231</v>
      </c>
      <c r="F113" s="25" t="s">
        <v>202</v>
      </c>
      <c r="G113" s="15">
        <f>VLOOKUP(C113,[1]汇总表!$D:$M,10,0)</f>
        <v>3137.63</v>
      </c>
      <c r="H113" s="13"/>
    </row>
    <row r="114" s="5" customFormat="1" ht="22" customHeight="1" spans="1:8">
      <c r="A114" s="13">
        <v>111</v>
      </c>
      <c r="B114" s="24" t="s">
        <v>199</v>
      </c>
      <c r="C114" s="24" t="s">
        <v>232</v>
      </c>
      <c r="D114" s="15" t="str">
        <f t="shared" si="3"/>
        <v>男</v>
      </c>
      <c r="E114" s="24" t="s">
        <v>233</v>
      </c>
      <c r="F114" s="25" t="s">
        <v>234</v>
      </c>
      <c r="G114" s="15">
        <f>VLOOKUP(C114,[1]汇总表!$D:$M,10,0)</f>
        <v>3137.63</v>
      </c>
      <c r="H114" s="13"/>
    </row>
    <row r="115" s="5" customFormat="1" ht="22" customHeight="1" spans="1:8">
      <c r="A115" s="13">
        <v>112</v>
      </c>
      <c r="B115" s="24" t="s">
        <v>199</v>
      </c>
      <c r="C115" s="24" t="s">
        <v>235</v>
      </c>
      <c r="D115" s="15" t="str">
        <f t="shared" si="3"/>
        <v>女</v>
      </c>
      <c r="E115" s="24" t="s">
        <v>236</v>
      </c>
      <c r="F115" s="25" t="s">
        <v>234</v>
      </c>
      <c r="G115" s="15">
        <f>VLOOKUP(C115,[1]汇总表!$D:$M,10,0)</f>
        <v>3137.63</v>
      </c>
      <c r="H115" s="13"/>
    </row>
    <row r="116" s="5" customFormat="1" ht="22" customHeight="1" spans="1:8">
      <c r="A116" s="13">
        <v>113</v>
      </c>
      <c r="B116" s="24" t="s">
        <v>199</v>
      </c>
      <c r="C116" s="24" t="s">
        <v>237</v>
      </c>
      <c r="D116" s="15" t="str">
        <f t="shared" si="3"/>
        <v>女</v>
      </c>
      <c r="E116" s="24" t="s">
        <v>238</v>
      </c>
      <c r="F116" s="25" t="s">
        <v>234</v>
      </c>
      <c r="G116" s="15">
        <f>VLOOKUP(C116,[1]汇总表!$D:$M,10,0)</f>
        <v>2150</v>
      </c>
      <c r="H116" s="13"/>
    </row>
    <row r="117" s="5" customFormat="1" ht="22" customHeight="1" spans="1:8">
      <c r="A117" s="13">
        <v>114</v>
      </c>
      <c r="B117" s="24" t="s">
        <v>199</v>
      </c>
      <c r="C117" s="24" t="s">
        <v>239</v>
      </c>
      <c r="D117" s="15" t="str">
        <f t="shared" si="3"/>
        <v>女</v>
      </c>
      <c r="E117" s="24" t="s">
        <v>240</v>
      </c>
      <c r="F117" s="25" t="s">
        <v>234</v>
      </c>
      <c r="G117" s="15">
        <f>VLOOKUP(C117,[1]汇总表!$D:$M,10,0)</f>
        <v>3137.63</v>
      </c>
      <c r="H117" s="13"/>
    </row>
    <row r="118" s="5" customFormat="1" ht="22" customHeight="1" spans="1:8">
      <c r="A118" s="13">
        <v>115</v>
      </c>
      <c r="B118" s="24" t="s">
        <v>199</v>
      </c>
      <c r="C118" s="24" t="s">
        <v>241</v>
      </c>
      <c r="D118" s="15" t="str">
        <f t="shared" si="3"/>
        <v>女</v>
      </c>
      <c r="E118" s="24" t="s">
        <v>193</v>
      </c>
      <c r="F118" s="25" t="s">
        <v>234</v>
      </c>
      <c r="G118" s="15">
        <f>VLOOKUP(C118,[1]汇总表!$D:$M,10,0)</f>
        <v>3137.63</v>
      </c>
      <c r="H118" s="13"/>
    </row>
    <row r="119" s="5" customFormat="1" ht="22" customHeight="1" spans="1:8">
      <c r="A119" s="13">
        <v>116</v>
      </c>
      <c r="B119" s="24" t="s">
        <v>199</v>
      </c>
      <c r="C119" s="24" t="s">
        <v>242</v>
      </c>
      <c r="D119" s="15" t="str">
        <f t="shared" si="3"/>
        <v>男</v>
      </c>
      <c r="E119" s="24" t="s">
        <v>243</v>
      </c>
      <c r="F119" s="25" t="s">
        <v>234</v>
      </c>
      <c r="G119" s="15">
        <f>VLOOKUP(C119,[1]汇总表!$D:$M,10,0)</f>
        <v>3137.63</v>
      </c>
      <c r="H119" s="13"/>
    </row>
    <row r="120" s="5" customFormat="1" ht="22" customHeight="1" spans="1:8">
      <c r="A120" s="13">
        <v>117</v>
      </c>
      <c r="B120" s="24" t="s">
        <v>199</v>
      </c>
      <c r="C120" s="24" t="s">
        <v>244</v>
      </c>
      <c r="D120" s="15" t="str">
        <f t="shared" si="3"/>
        <v>女</v>
      </c>
      <c r="E120" s="24" t="s">
        <v>245</v>
      </c>
      <c r="F120" s="25" t="s">
        <v>234</v>
      </c>
      <c r="G120" s="15">
        <f>VLOOKUP(C120,[1]汇总表!$D:$M,10,0)</f>
        <v>3137.63</v>
      </c>
      <c r="H120" s="13"/>
    </row>
    <row r="121" s="5" customFormat="1" ht="22" customHeight="1" spans="1:8">
      <c r="A121" s="13">
        <v>118</v>
      </c>
      <c r="B121" s="24" t="s">
        <v>199</v>
      </c>
      <c r="C121" s="24" t="s">
        <v>246</v>
      </c>
      <c r="D121" s="15" t="str">
        <f t="shared" si="3"/>
        <v>女</v>
      </c>
      <c r="E121" s="24" t="s">
        <v>247</v>
      </c>
      <c r="F121" s="25" t="s">
        <v>234</v>
      </c>
      <c r="G121" s="15">
        <f>VLOOKUP(C121,[1]汇总表!$D:$M,10,0)</f>
        <v>3137.63</v>
      </c>
      <c r="H121" s="13"/>
    </row>
    <row r="122" s="5" customFormat="1" ht="22" customHeight="1" spans="1:8">
      <c r="A122" s="13">
        <v>119</v>
      </c>
      <c r="B122" s="24" t="s">
        <v>199</v>
      </c>
      <c r="C122" s="24" t="s">
        <v>248</v>
      </c>
      <c r="D122" s="15" t="str">
        <f t="shared" si="3"/>
        <v>女</v>
      </c>
      <c r="E122" s="24" t="s">
        <v>249</v>
      </c>
      <c r="F122" s="25" t="s">
        <v>234</v>
      </c>
      <c r="G122" s="15">
        <f>VLOOKUP(C122,[1]汇总表!$D:$M,10,0)</f>
        <v>3137.63</v>
      </c>
      <c r="H122" s="13"/>
    </row>
    <row r="123" s="5" customFormat="1" ht="22" customHeight="1" spans="1:8">
      <c r="A123" s="13">
        <v>120</v>
      </c>
      <c r="B123" s="24" t="s">
        <v>199</v>
      </c>
      <c r="C123" s="24" t="s">
        <v>250</v>
      </c>
      <c r="D123" s="15" t="str">
        <f t="shared" si="3"/>
        <v>女</v>
      </c>
      <c r="E123" s="24" t="s">
        <v>251</v>
      </c>
      <c r="F123" s="25" t="s">
        <v>234</v>
      </c>
      <c r="G123" s="15">
        <f>VLOOKUP(C123,[1]汇总表!$D:$M,10,0)</f>
        <v>3137.63</v>
      </c>
      <c r="H123" s="13"/>
    </row>
    <row r="124" s="5" customFormat="1" ht="22" customHeight="1" spans="1:8">
      <c r="A124" s="13">
        <v>121</v>
      </c>
      <c r="B124" s="24" t="s">
        <v>199</v>
      </c>
      <c r="C124" s="24" t="s">
        <v>252</v>
      </c>
      <c r="D124" s="15" t="str">
        <f t="shared" si="3"/>
        <v>男</v>
      </c>
      <c r="E124" s="24" t="s">
        <v>253</v>
      </c>
      <c r="F124" s="25" t="s">
        <v>234</v>
      </c>
      <c r="G124" s="15">
        <f>VLOOKUP(C124,[1]汇总表!$D:$M,10,0)</f>
        <v>3137.63</v>
      </c>
      <c r="H124" s="13"/>
    </row>
    <row r="125" s="5" customFormat="1" ht="22" customHeight="1" spans="1:8">
      <c r="A125" s="13">
        <v>122</v>
      </c>
      <c r="B125" s="24" t="s">
        <v>199</v>
      </c>
      <c r="C125" s="24" t="s">
        <v>254</v>
      </c>
      <c r="D125" s="15" t="str">
        <f t="shared" si="3"/>
        <v>女</v>
      </c>
      <c r="E125" s="24" t="s">
        <v>255</v>
      </c>
      <c r="F125" s="25" t="s">
        <v>234</v>
      </c>
      <c r="G125" s="15">
        <f>VLOOKUP(C125,[1]汇总表!$D:$M,10,0)</f>
        <v>3137.63</v>
      </c>
      <c r="H125" s="13"/>
    </row>
    <row r="126" s="5" customFormat="1" ht="22" customHeight="1" spans="1:8">
      <c r="A126" s="13">
        <v>123</v>
      </c>
      <c r="B126" s="24" t="s">
        <v>199</v>
      </c>
      <c r="C126" s="24" t="s">
        <v>256</v>
      </c>
      <c r="D126" s="15" t="str">
        <f t="shared" si="3"/>
        <v>女</v>
      </c>
      <c r="E126" s="24" t="s">
        <v>198</v>
      </c>
      <c r="F126" s="25" t="s">
        <v>234</v>
      </c>
      <c r="G126" s="15">
        <f>VLOOKUP(C126,[1]汇总表!$D:$M,10,0)</f>
        <v>3137.63</v>
      </c>
      <c r="H126" s="13"/>
    </row>
    <row r="127" s="5" customFormat="1" ht="22" customHeight="1" spans="1:8">
      <c r="A127" s="13">
        <v>124</v>
      </c>
      <c r="B127" s="24" t="s">
        <v>199</v>
      </c>
      <c r="C127" s="24" t="s">
        <v>257</v>
      </c>
      <c r="D127" s="15" t="str">
        <f t="shared" si="3"/>
        <v>女</v>
      </c>
      <c r="E127" s="24" t="s">
        <v>258</v>
      </c>
      <c r="F127" s="25" t="s">
        <v>234</v>
      </c>
      <c r="G127" s="15">
        <f>VLOOKUP(C127,[1]汇总表!$D:$M,10,0)</f>
        <v>2150</v>
      </c>
      <c r="H127" s="13"/>
    </row>
    <row r="128" s="5" customFormat="1" ht="22" customHeight="1" spans="1:8">
      <c r="A128" s="13">
        <v>125</v>
      </c>
      <c r="B128" s="24" t="s">
        <v>199</v>
      </c>
      <c r="C128" s="24" t="s">
        <v>259</v>
      </c>
      <c r="D128" s="15" t="str">
        <f t="shared" si="3"/>
        <v>女</v>
      </c>
      <c r="E128" s="24" t="s">
        <v>260</v>
      </c>
      <c r="F128" s="25" t="s">
        <v>234</v>
      </c>
      <c r="G128" s="15">
        <f>VLOOKUP(C128,[1]汇总表!$D:$M,10,0)</f>
        <v>2150</v>
      </c>
      <c r="H128" s="13"/>
    </row>
    <row r="129" s="5" customFormat="1" ht="22" customHeight="1" spans="1:8">
      <c r="A129" s="13">
        <v>126</v>
      </c>
      <c r="B129" s="24" t="s">
        <v>199</v>
      </c>
      <c r="C129" s="24" t="s">
        <v>261</v>
      </c>
      <c r="D129" s="15" t="str">
        <f t="shared" si="3"/>
        <v>女</v>
      </c>
      <c r="E129" s="24" t="s">
        <v>262</v>
      </c>
      <c r="F129" s="25" t="s">
        <v>234</v>
      </c>
      <c r="G129" s="15">
        <f>VLOOKUP(C129,[1]汇总表!$D:$M,10,0)</f>
        <v>3137.63</v>
      </c>
      <c r="H129" s="13"/>
    </row>
    <row r="130" s="5" customFormat="1" ht="22" customHeight="1" spans="1:8">
      <c r="A130" s="13">
        <v>127</v>
      </c>
      <c r="B130" s="24" t="s">
        <v>199</v>
      </c>
      <c r="C130" s="24" t="s">
        <v>263</v>
      </c>
      <c r="D130" s="15" t="str">
        <f t="shared" si="3"/>
        <v>男</v>
      </c>
      <c r="E130" s="24" t="s">
        <v>264</v>
      </c>
      <c r="F130" s="25" t="s">
        <v>234</v>
      </c>
      <c r="G130" s="15">
        <f>VLOOKUP(C130,[1]汇总表!$D:$M,10,0)</f>
        <v>3137.63</v>
      </c>
      <c r="H130" s="13"/>
    </row>
    <row r="131" s="5" customFormat="1" ht="22" customHeight="1" spans="1:8">
      <c r="A131" s="13">
        <v>128</v>
      </c>
      <c r="B131" s="24" t="s">
        <v>199</v>
      </c>
      <c r="C131" s="24" t="s">
        <v>265</v>
      </c>
      <c r="D131" s="15" t="str">
        <f t="shared" si="3"/>
        <v>男</v>
      </c>
      <c r="E131" s="24" t="s">
        <v>266</v>
      </c>
      <c r="F131" s="25" t="s">
        <v>234</v>
      </c>
      <c r="G131" s="15">
        <f>VLOOKUP(C131,[1]汇总表!$D:$M,10,0)</f>
        <v>3137.63</v>
      </c>
      <c r="H131" s="13"/>
    </row>
    <row r="132" s="5" customFormat="1" ht="22" customHeight="1" spans="1:8">
      <c r="A132" s="13">
        <v>129</v>
      </c>
      <c r="B132" s="24" t="s">
        <v>199</v>
      </c>
      <c r="C132" s="24" t="s">
        <v>267</v>
      </c>
      <c r="D132" s="15" t="str">
        <f t="shared" si="3"/>
        <v>男</v>
      </c>
      <c r="E132" s="24" t="s">
        <v>268</v>
      </c>
      <c r="F132" s="25" t="s">
        <v>234</v>
      </c>
      <c r="G132" s="15">
        <f>VLOOKUP(C132,[1]汇总表!$D:$M,10,0)</f>
        <v>3137.63</v>
      </c>
      <c r="H132" s="13"/>
    </row>
    <row r="133" s="5" customFormat="1" ht="22" customHeight="1" spans="1:8">
      <c r="A133" s="13">
        <v>130</v>
      </c>
      <c r="B133" s="24" t="s">
        <v>269</v>
      </c>
      <c r="C133" s="24" t="s">
        <v>270</v>
      </c>
      <c r="D133" s="15" t="str">
        <f t="shared" ref="D133:D164" si="4">IF(OR(LEN(E133)=15,LEN(E133)=18),IF(MOD(MID(E133,15,3)*1,2),"男","女"),#N/A)</f>
        <v>男</v>
      </c>
      <c r="E133" s="24" t="s">
        <v>181</v>
      </c>
      <c r="F133" s="25" t="s">
        <v>160</v>
      </c>
      <c r="G133" s="15">
        <f>VLOOKUP(C133,[1]汇总表!$D:$M,10,0)</f>
        <v>3123.84</v>
      </c>
      <c r="H133" s="13"/>
    </row>
    <row r="134" s="5" customFormat="1" ht="22" customHeight="1" spans="1:8">
      <c r="A134" s="13">
        <v>131</v>
      </c>
      <c r="B134" s="24" t="s">
        <v>269</v>
      </c>
      <c r="C134" s="24" t="s">
        <v>271</v>
      </c>
      <c r="D134" s="15" t="str">
        <f t="shared" si="4"/>
        <v>女</v>
      </c>
      <c r="E134" s="24" t="s">
        <v>245</v>
      </c>
      <c r="F134" s="25" t="s">
        <v>160</v>
      </c>
      <c r="G134" s="15">
        <f>VLOOKUP(C134,[1]汇总表!$D:$M,10,0)</f>
        <v>3123.84</v>
      </c>
      <c r="H134" s="13"/>
    </row>
    <row r="135" s="5" customFormat="1" ht="22" customHeight="1" spans="1:8">
      <c r="A135" s="13">
        <v>132</v>
      </c>
      <c r="B135" s="24" t="s">
        <v>269</v>
      </c>
      <c r="C135" s="24" t="s">
        <v>272</v>
      </c>
      <c r="D135" s="15" t="str">
        <f t="shared" si="4"/>
        <v>男</v>
      </c>
      <c r="E135" s="24" t="s">
        <v>273</v>
      </c>
      <c r="F135" s="25" t="s">
        <v>160</v>
      </c>
      <c r="G135" s="15">
        <f>VLOOKUP(C135,[1]汇总表!$D:$M,10,0)</f>
        <v>3123.84</v>
      </c>
      <c r="H135" s="13"/>
    </row>
    <row r="136" s="5" customFormat="1" ht="22" customHeight="1" spans="1:8">
      <c r="A136" s="13">
        <v>133</v>
      </c>
      <c r="B136" s="24" t="s">
        <v>269</v>
      </c>
      <c r="C136" s="24" t="s">
        <v>274</v>
      </c>
      <c r="D136" s="15" t="str">
        <f t="shared" si="4"/>
        <v>女</v>
      </c>
      <c r="E136" s="24" t="s">
        <v>275</v>
      </c>
      <c r="F136" s="25" t="s">
        <v>160</v>
      </c>
      <c r="G136" s="15">
        <f>VLOOKUP(C136,[1]汇总表!$D:$M,10,0)</f>
        <v>3123.84</v>
      </c>
      <c r="H136" s="13"/>
    </row>
    <row r="137" s="5" customFormat="1" ht="22" customHeight="1" spans="1:8">
      <c r="A137" s="13">
        <v>134</v>
      </c>
      <c r="B137" s="24" t="s">
        <v>269</v>
      </c>
      <c r="C137" s="24" t="s">
        <v>276</v>
      </c>
      <c r="D137" s="15" t="str">
        <f t="shared" si="4"/>
        <v>女</v>
      </c>
      <c r="E137" s="24" t="s">
        <v>277</v>
      </c>
      <c r="F137" s="25" t="s">
        <v>160</v>
      </c>
      <c r="G137" s="15">
        <f>VLOOKUP(C137,[1]汇总表!$D:$M,10,0)</f>
        <v>3123.84</v>
      </c>
      <c r="H137" s="13"/>
    </row>
    <row r="138" s="5" customFormat="1" ht="22" customHeight="1" spans="1:8">
      <c r="A138" s="13">
        <v>135</v>
      </c>
      <c r="B138" s="24" t="s">
        <v>269</v>
      </c>
      <c r="C138" s="24" t="s">
        <v>278</v>
      </c>
      <c r="D138" s="15" t="str">
        <f t="shared" si="4"/>
        <v>女</v>
      </c>
      <c r="E138" s="24" t="s">
        <v>279</v>
      </c>
      <c r="F138" s="25" t="s">
        <v>160</v>
      </c>
      <c r="G138" s="15">
        <f>VLOOKUP(C138,[1]汇总表!$D:$M,10,0)</f>
        <v>3123.84</v>
      </c>
      <c r="H138" s="13"/>
    </row>
    <row r="139" s="5" customFormat="1" ht="22" customHeight="1" spans="1:8">
      <c r="A139" s="13">
        <v>136</v>
      </c>
      <c r="B139" s="24" t="s">
        <v>269</v>
      </c>
      <c r="C139" s="24" t="s">
        <v>280</v>
      </c>
      <c r="D139" s="15" t="str">
        <f t="shared" si="4"/>
        <v>女</v>
      </c>
      <c r="E139" s="24" t="s">
        <v>281</v>
      </c>
      <c r="F139" s="25" t="s">
        <v>160</v>
      </c>
      <c r="G139" s="15">
        <f>VLOOKUP(C139,[1]汇总表!$D:$M,10,0)</f>
        <v>3123.84</v>
      </c>
      <c r="H139" s="13"/>
    </row>
    <row r="140" s="5" customFormat="1" ht="22" customHeight="1" spans="1:8">
      <c r="A140" s="13">
        <v>137</v>
      </c>
      <c r="B140" s="24" t="s">
        <v>269</v>
      </c>
      <c r="C140" s="24" t="s">
        <v>282</v>
      </c>
      <c r="D140" s="15" t="str">
        <f t="shared" si="4"/>
        <v>女</v>
      </c>
      <c r="E140" s="24" t="s">
        <v>283</v>
      </c>
      <c r="F140" s="25" t="s">
        <v>160</v>
      </c>
      <c r="G140" s="15">
        <f>VLOOKUP(C140,[1]汇总表!$D:$M,10,0)</f>
        <v>3123.84</v>
      </c>
      <c r="H140" s="13"/>
    </row>
    <row r="141" s="5" customFormat="1" ht="22" customHeight="1" spans="1:8">
      <c r="A141" s="13">
        <v>138</v>
      </c>
      <c r="B141" s="24" t="s">
        <v>269</v>
      </c>
      <c r="C141" s="24" t="s">
        <v>284</v>
      </c>
      <c r="D141" s="15" t="str">
        <f t="shared" si="4"/>
        <v>女</v>
      </c>
      <c r="E141" s="24" t="s">
        <v>162</v>
      </c>
      <c r="F141" s="24" t="s">
        <v>160</v>
      </c>
      <c r="G141" s="15">
        <f>VLOOKUP(C141,[1]汇总表!$D:$M,10,0)</f>
        <v>3123.84</v>
      </c>
      <c r="H141" s="13"/>
    </row>
    <row r="142" s="5" customFormat="1" ht="22" customHeight="1" spans="1:8">
      <c r="A142" s="13">
        <v>139</v>
      </c>
      <c r="B142" s="24" t="s">
        <v>269</v>
      </c>
      <c r="C142" s="24" t="s">
        <v>285</v>
      </c>
      <c r="D142" s="15" t="str">
        <f t="shared" si="4"/>
        <v>女</v>
      </c>
      <c r="E142" s="24" t="s">
        <v>286</v>
      </c>
      <c r="F142" s="24" t="s">
        <v>160</v>
      </c>
      <c r="G142" s="15">
        <f>VLOOKUP(C142,[1]汇总表!$D:$M,10,0)</f>
        <v>3123.84</v>
      </c>
      <c r="H142" s="26"/>
    </row>
    <row r="143" s="5" customFormat="1" ht="22" customHeight="1" spans="1:8">
      <c r="A143" s="13">
        <v>140</v>
      </c>
      <c r="B143" s="24" t="s">
        <v>269</v>
      </c>
      <c r="C143" s="24" t="s">
        <v>287</v>
      </c>
      <c r="D143" s="15" t="str">
        <f t="shared" si="4"/>
        <v>女</v>
      </c>
      <c r="E143" s="24" t="s">
        <v>288</v>
      </c>
      <c r="F143" s="24" t="s">
        <v>160</v>
      </c>
      <c r="G143" s="15">
        <f>VLOOKUP(C143,[1]汇总表!$D:$M,10,0)</f>
        <v>3123.84</v>
      </c>
      <c r="H143" s="26"/>
    </row>
    <row r="144" s="5" customFormat="1" ht="22" customHeight="1" spans="1:8">
      <c r="A144" s="13">
        <v>141</v>
      </c>
      <c r="B144" s="24" t="s">
        <v>269</v>
      </c>
      <c r="C144" s="24" t="s">
        <v>289</v>
      </c>
      <c r="D144" s="15" t="str">
        <f t="shared" si="4"/>
        <v>女</v>
      </c>
      <c r="E144" s="24" t="s">
        <v>290</v>
      </c>
      <c r="F144" s="24" t="s">
        <v>160</v>
      </c>
      <c r="G144" s="15">
        <f>VLOOKUP(C144,[1]汇总表!$D:$M,10,0)</f>
        <v>3123.84</v>
      </c>
      <c r="H144" s="26"/>
    </row>
    <row r="145" s="5" customFormat="1" ht="22" customHeight="1" spans="1:8">
      <c r="A145" s="13">
        <v>142</v>
      </c>
      <c r="B145" s="24" t="s">
        <v>269</v>
      </c>
      <c r="C145" s="24" t="s">
        <v>291</v>
      </c>
      <c r="D145" s="15" t="str">
        <f t="shared" si="4"/>
        <v>男</v>
      </c>
      <c r="E145" s="24" t="s">
        <v>292</v>
      </c>
      <c r="F145" s="24" t="s">
        <v>160</v>
      </c>
      <c r="G145" s="15">
        <f>VLOOKUP(C145,[1]汇总表!$D:$M,10,0)</f>
        <v>3123.84</v>
      </c>
      <c r="H145" s="26"/>
    </row>
    <row r="146" s="5" customFormat="1" ht="22" customHeight="1" spans="1:8">
      <c r="A146" s="13">
        <v>143</v>
      </c>
      <c r="B146" s="24" t="s">
        <v>269</v>
      </c>
      <c r="C146" s="24" t="s">
        <v>293</v>
      </c>
      <c r="D146" s="15" t="str">
        <f t="shared" si="4"/>
        <v>女</v>
      </c>
      <c r="E146" s="24" t="s">
        <v>294</v>
      </c>
      <c r="F146" s="24" t="s">
        <v>160</v>
      </c>
      <c r="G146" s="15">
        <f>VLOOKUP(C146,[1]汇总表!$D:$M,10,0)</f>
        <v>3123.84</v>
      </c>
      <c r="H146" s="26"/>
    </row>
    <row r="147" s="5" customFormat="1" ht="22" customHeight="1" spans="1:8">
      <c r="A147" s="13">
        <v>144</v>
      </c>
      <c r="B147" s="24" t="s">
        <v>269</v>
      </c>
      <c r="C147" s="24" t="s">
        <v>295</v>
      </c>
      <c r="D147" s="15" t="str">
        <f t="shared" si="4"/>
        <v>女</v>
      </c>
      <c r="E147" s="24" t="s">
        <v>296</v>
      </c>
      <c r="F147" s="24" t="s">
        <v>160</v>
      </c>
      <c r="G147" s="15">
        <f>VLOOKUP(C147,[1]汇总表!$D:$M,10,0)</f>
        <v>3123.84</v>
      </c>
      <c r="H147" s="26"/>
    </row>
    <row r="148" s="5" customFormat="1" ht="22" customHeight="1" spans="1:8">
      <c r="A148" s="13">
        <v>145</v>
      </c>
      <c r="B148" s="24" t="s">
        <v>269</v>
      </c>
      <c r="C148" s="24" t="s">
        <v>297</v>
      </c>
      <c r="D148" s="15" t="str">
        <f t="shared" si="4"/>
        <v>女</v>
      </c>
      <c r="E148" s="24" t="s">
        <v>298</v>
      </c>
      <c r="F148" s="24" t="s">
        <v>160</v>
      </c>
      <c r="G148" s="15">
        <f>VLOOKUP(C148,[1]汇总表!$D:$M,10,0)</f>
        <v>3123.84</v>
      </c>
      <c r="H148" s="26"/>
    </row>
    <row r="149" s="5" customFormat="1" ht="22" customHeight="1" spans="1:8">
      <c r="A149" s="13">
        <v>146</v>
      </c>
      <c r="B149" s="24" t="s">
        <v>269</v>
      </c>
      <c r="C149" s="24" t="s">
        <v>299</v>
      </c>
      <c r="D149" s="15" t="str">
        <f t="shared" si="4"/>
        <v>女</v>
      </c>
      <c r="E149" s="24" t="s">
        <v>300</v>
      </c>
      <c r="F149" s="24" t="s">
        <v>160</v>
      </c>
      <c r="G149" s="15">
        <f>VLOOKUP(C149,[1]汇总表!$D:$M,10,0)</f>
        <v>3123.84</v>
      </c>
      <c r="H149" s="26"/>
    </row>
    <row r="150" s="5" customFormat="1" ht="22" customHeight="1" spans="1:8">
      <c r="A150" s="13">
        <v>147</v>
      </c>
      <c r="B150" s="24" t="s">
        <v>269</v>
      </c>
      <c r="C150" s="24" t="s">
        <v>301</v>
      </c>
      <c r="D150" s="15" t="str">
        <f t="shared" si="4"/>
        <v>女</v>
      </c>
      <c r="E150" s="24" t="s">
        <v>302</v>
      </c>
      <c r="F150" s="24" t="s">
        <v>160</v>
      </c>
      <c r="G150" s="15">
        <f>VLOOKUP(C150,[1]汇总表!$D:$M,10,0)</f>
        <v>3123.84</v>
      </c>
      <c r="H150" s="26"/>
    </row>
    <row r="151" s="5" customFormat="1" ht="22" customHeight="1" spans="1:8">
      <c r="A151" s="13">
        <v>148</v>
      </c>
      <c r="B151" s="24" t="s">
        <v>269</v>
      </c>
      <c r="C151" s="24" t="s">
        <v>303</v>
      </c>
      <c r="D151" s="15" t="str">
        <f t="shared" si="4"/>
        <v>女</v>
      </c>
      <c r="E151" s="24" t="s">
        <v>304</v>
      </c>
      <c r="F151" s="24" t="s">
        <v>160</v>
      </c>
      <c r="G151" s="15">
        <f>VLOOKUP(C151,[1]汇总表!$D:$M,10,0)</f>
        <v>3123.84</v>
      </c>
      <c r="H151" s="26"/>
    </row>
    <row r="152" s="5" customFormat="1" ht="22" customHeight="1" spans="1:8">
      <c r="A152" s="13">
        <v>149</v>
      </c>
      <c r="B152" s="24" t="s">
        <v>269</v>
      </c>
      <c r="C152" s="24" t="s">
        <v>305</v>
      </c>
      <c r="D152" s="15" t="str">
        <f t="shared" si="4"/>
        <v>男</v>
      </c>
      <c r="E152" s="24" t="s">
        <v>306</v>
      </c>
      <c r="F152" s="24" t="s">
        <v>160</v>
      </c>
      <c r="G152" s="15">
        <f>VLOOKUP(C152,[1]汇总表!$D:$M,10,0)</f>
        <v>3123.84</v>
      </c>
      <c r="H152" s="26"/>
    </row>
    <row r="153" s="5" customFormat="1" ht="22" customHeight="1" spans="1:8">
      <c r="A153" s="13">
        <v>150</v>
      </c>
      <c r="B153" s="24" t="s">
        <v>269</v>
      </c>
      <c r="C153" s="24" t="s">
        <v>307</v>
      </c>
      <c r="D153" s="15" t="str">
        <f t="shared" si="4"/>
        <v>女</v>
      </c>
      <c r="E153" s="24" t="s">
        <v>11</v>
      </c>
      <c r="F153" s="24" t="s">
        <v>160</v>
      </c>
      <c r="G153" s="15">
        <f>VLOOKUP(C153,[1]汇总表!$D:$M,10,0)</f>
        <v>3123.84</v>
      </c>
      <c r="H153" s="26"/>
    </row>
    <row r="154" s="5" customFormat="1" ht="22" customHeight="1" spans="1:8">
      <c r="A154" s="13">
        <v>151</v>
      </c>
      <c r="B154" s="24" t="s">
        <v>269</v>
      </c>
      <c r="C154" s="24" t="s">
        <v>308</v>
      </c>
      <c r="D154" s="15" t="str">
        <f t="shared" si="4"/>
        <v>女</v>
      </c>
      <c r="E154" s="24" t="s">
        <v>309</v>
      </c>
      <c r="F154" s="24" t="s">
        <v>160</v>
      </c>
      <c r="G154" s="15">
        <f>VLOOKUP(C154,[1]汇总表!$D:$M,10,0)</f>
        <v>3123.84</v>
      </c>
      <c r="H154" s="26"/>
    </row>
    <row r="155" s="5" customFormat="1" ht="22" customHeight="1" spans="1:8">
      <c r="A155" s="13">
        <v>152</v>
      </c>
      <c r="B155" s="24" t="s">
        <v>269</v>
      </c>
      <c r="C155" s="24" t="s">
        <v>310</v>
      </c>
      <c r="D155" s="15" t="str">
        <f t="shared" si="4"/>
        <v>男</v>
      </c>
      <c r="E155" s="24" t="s">
        <v>311</v>
      </c>
      <c r="F155" s="24" t="s">
        <v>160</v>
      </c>
      <c r="G155" s="15">
        <f>VLOOKUP(C155,[1]汇总表!$D:$M,10,0)</f>
        <v>3123.84</v>
      </c>
      <c r="H155" s="26"/>
    </row>
    <row r="156" s="5" customFormat="1" ht="22" customHeight="1" spans="1:8">
      <c r="A156" s="13">
        <v>153</v>
      </c>
      <c r="B156" s="24" t="s">
        <v>269</v>
      </c>
      <c r="C156" s="24" t="s">
        <v>312</v>
      </c>
      <c r="D156" s="15" t="str">
        <f t="shared" si="4"/>
        <v>女</v>
      </c>
      <c r="E156" s="24" t="s">
        <v>179</v>
      </c>
      <c r="F156" s="24" t="s">
        <v>160</v>
      </c>
      <c r="G156" s="15">
        <f>VLOOKUP(C156,[1]汇总表!$D:$M,10,0)</f>
        <v>3123.84</v>
      </c>
      <c r="H156" s="26"/>
    </row>
    <row r="157" s="5" customFormat="1" ht="22" customHeight="1" spans="1:8">
      <c r="A157" s="13">
        <v>154</v>
      </c>
      <c r="B157" s="24" t="s">
        <v>269</v>
      </c>
      <c r="C157" s="24" t="s">
        <v>313</v>
      </c>
      <c r="D157" s="15" t="str">
        <f t="shared" si="4"/>
        <v>女</v>
      </c>
      <c r="E157" s="24" t="s">
        <v>314</v>
      </c>
      <c r="F157" s="24" t="s">
        <v>160</v>
      </c>
      <c r="G157" s="15">
        <f>VLOOKUP(C157,[1]汇总表!$D:$M,10,0)</f>
        <v>3123.84</v>
      </c>
      <c r="H157" s="26"/>
    </row>
    <row r="158" s="5" customFormat="1" ht="22" customHeight="1" spans="1:8">
      <c r="A158" s="13">
        <v>155</v>
      </c>
      <c r="B158" s="24" t="s">
        <v>269</v>
      </c>
      <c r="C158" s="24" t="s">
        <v>315</v>
      </c>
      <c r="D158" s="15" t="str">
        <f t="shared" si="4"/>
        <v>女</v>
      </c>
      <c r="E158" s="24" t="s">
        <v>316</v>
      </c>
      <c r="F158" s="24" t="s">
        <v>160</v>
      </c>
      <c r="G158" s="15">
        <f>VLOOKUP(C158,[1]汇总表!$D:$M,10,0)</f>
        <v>3123.84</v>
      </c>
      <c r="H158" s="26"/>
    </row>
    <row r="159" s="5" customFormat="1" ht="22" customHeight="1" spans="1:8">
      <c r="A159" s="13">
        <v>156</v>
      </c>
      <c r="B159" s="24" t="s">
        <v>269</v>
      </c>
      <c r="C159" s="24" t="s">
        <v>317</v>
      </c>
      <c r="D159" s="15" t="str">
        <f t="shared" si="4"/>
        <v>男</v>
      </c>
      <c r="E159" s="24" t="s">
        <v>318</v>
      </c>
      <c r="F159" s="24" t="s">
        <v>319</v>
      </c>
      <c r="G159" s="15">
        <f>VLOOKUP(C159,[1]汇总表!$D:$M,10,0)</f>
        <v>3123.84</v>
      </c>
      <c r="H159" s="26"/>
    </row>
    <row r="160" s="5" customFormat="1" ht="22" customHeight="1" spans="1:8">
      <c r="A160" s="13">
        <v>157</v>
      </c>
      <c r="B160" s="24" t="s">
        <v>269</v>
      </c>
      <c r="C160" s="24" t="s">
        <v>320</v>
      </c>
      <c r="D160" s="15" t="str">
        <f t="shared" si="4"/>
        <v>女</v>
      </c>
      <c r="E160" s="24" t="s">
        <v>321</v>
      </c>
      <c r="F160" s="24" t="s">
        <v>319</v>
      </c>
      <c r="G160" s="15">
        <f>VLOOKUP(C160,[1]汇总表!$D:$M,10,0)</f>
        <v>3123.84</v>
      </c>
      <c r="H160" s="26"/>
    </row>
    <row r="161" s="5" customFormat="1" ht="22" customHeight="1" spans="1:8">
      <c r="A161" s="13">
        <v>158</v>
      </c>
      <c r="B161" s="24" t="s">
        <v>269</v>
      </c>
      <c r="C161" s="24" t="s">
        <v>271</v>
      </c>
      <c r="D161" s="15" t="str">
        <f t="shared" si="4"/>
        <v>女</v>
      </c>
      <c r="E161" s="24" t="s">
        <v>322</v>
      </c>
      <c r="F161" s="24" t="s">
        <v>319</v>
      </c>
      <c r="G161" s="15">
        <f>VLOOKUP(C161,[1]汇总表!$D:$M,10,0)</f>
        <v>3123.84</v>
      </c>
      <c r="H161" s="26"/>
    </row>
    <row r="162" s="5" customFormat="1" ht="22" customHeight="1" spans="1:8">
      <c r="A162" s="13">
        <v>159</v>
      </c>
      <c r="B162" s="24" t="s">
        <v>269</v>
      </c>
      <c r="C162" s="24" t="s">
        <v>323</v>
      </c>
      <c r="D162" s="15" t="str">
        <f t="shared" si="4"/>
        <v>女</v>
      </c>
      <c r="E162" s="24" t="s">
        <v>90</v>
      </c>
      <c r="F162" s="24" t="s">
        <v>319</v>
      </c>
      <c r="G162" s="15">
        <f>VLOOKUP(C162,[1]汇总表!$D:$M,10,0)</f>
        <v>3123.84</v>
      </c>
      <c r="H162" s="26"/>
    </row>
    <row r="163" s="5" customFormat="1" ht="22" customHeight="1" spans="1:8">
      <c r="A163" s="13">
        <v>160</v>
      </c>
      <c r="B163" s="24" t="s">
        <v>269</v>
      </c>
      <c r="C163" s="24" t="s">
        <v>324</v>
      </c>
      <c r="D163" s="15" t="str">
        <f t="shared" si="4"/>
        <v>女</v>
      </c>
      <c r="E163" s="24" t="s">
        <v>90</v>
      </c>
      <c r="F163" s="24" t="s">
        <v>325</v>
      </c>
      <c r="G163" s="15">
        <f>VLOOKUP(C163,[1]汇总表!$D:$M,10,0)</f>
        <v>3123.84</v>
      </c>
      <c r="H163" s="26"/>
    </row>
    <row r="164" s="5" customFormat="1" ht="22" customHeight="1" spans="1:8">
      <c r="A164" s="13">
        <v>161</v>
      </c>
      <c r="B164" s="24" t="s">
        <v>269</v>
      </c>
      <c r="C164" s="24" t="s">
        <v>326</v>
      </c>
      <c r="D164" s="15" t="str">
        <f t="shared" si="4"/>
        <v>女</v>
      </c>
      <c r="E164" s="24" t="s">
        <v>327</v>
      </c>
      <c r="F164" s="24" t="s">
        <v>328</v>
      </c>
      <c r="G164" s="15">
        <f>VLOOKUP(C164,[1]汇总表!$D:$M,10,0)</f>
        <v>3123.84</v>
      </c>
      <c r="H164" s="26"/>
    </row>
    <row r="165" s="5" customFormat="1" ht="22" customHeight="1" spans="1:8">
      <c r="A165" s="13">
        <v>162</v>
      </c>
      <c r="B165" s="24" t="s">
        <v>269</v>
      </c>
      <c r="C165" s="24" t="s">
        <v>329</v>
      </c>
      <c r="D165" s="15" t="str">
        <f>IF(OR(LEN(E165)=15,LEN(E165)=18),IF(MOD(MID(E165,15,3)*1,2),"男","女"),#N/A)</f>
        <v>女</v>
      </c>
      <c r="E165" s="24" t="s">
        <v>330</v>
      </c>
      <c r="F165" s="24" t="s">
        <v>331</v>
      </c>
      <c r="G165" s="15">
        <f>VLOOKUP(C165,[1]汇总表!$D:$M,10,0)</f>
        <v>3123.84</v>
      </c>
      <c r="H165" s="26"/>
    </row>
    <row r="166" s="5" customFormat="1" ht="22" customHeight="1" spans="1:8">
      <c r="A166" s="13">
        <v>163</v>
      </c>
      <c r="B166" s="24" t="s">
        <v>269</v>
      </c>
      <c r="C166" s="24" t="s">
        <v>332</v>
      </c>
      <c r="D166" s="15" t="str">
        <f t="shared" ref="D166:D186" si="5">IF(OR(LEN(E166)=15,LEN(E166)=18),IF(MOD(MID(E166,15,3)*1,2),"男","女"),#N/A)</f>
        <v>女</v>
      </c>
      <c r="E166" s="24" t="s">
        <v>333</v>
      </c>
      <c r="F166" s="24" t="s">
        <v>331</v>
      </c>
      <c r="G166" s="15">
        <f>VLOOKUP(C166,[1]汇总表!$D:$M,10,0)</f>
        <v>3123.84</v>
      </c>
      <c r="H166" s="26"/>
    </row>
    <row r="167" s="5" customFormat="1" ht="22" customHeight="1" spans="1:8">
      <c r="A167" s="13">
        <v>164</v>
      </c>
      <c r="B167" s="24" t="s">
        <v>269</v>
      </c>
      <c r="C167" s="24" t="s">
        <v>334</v>
      </c>
      <c r="D167" s="15" t="str">
        <f t="shared" si="5"/>
        <v>女</v>
      </c>
      <c r="E167" s="24" t="s">
        <v>335</v>
      </c>
      <c r="F167" s="24" t="s">
        <v>331</v>
      </c>
      <c r="G167" s="15">
        <f>VLOOKUP(C167,[1]汇总表!$D:$M,10,0)</f>
        <v>3123.84</v>
      </c>
      <c r="H167" s="26"/>
    </row>
    <row r="168" s="5" customFormat="1" ht="22" customHeight="1" spans="1:8">
      <c r="A168" s="13">
        <v>165</v>
      </c>
      <c r="B168" s="24" t="s">
        <v>269</v>
      </c>
      <c r="C168" s="24" t="s">
        <v>336</v>
      </c>
      <c r="D168" s="15" t="str">
        <f t="shared" si="5"/>
        <v>女</v>
      </c>
      <c r="E168" s="24" t="s">
        <v>337</v>
      </c>
      <c r="F168" s="24" t="s">
        <v>331</v>
      </c>
      <c r="G168" s="15">
        <f>VLOOKUP(C168,[1]汇总表!$D:$M,10,0)</f>
        <v>3123.84</v>
      </c>
      <c r="H168" s="26"/>
    </row>
    <row r="169" s="5" customFormat="1" ht="22" customHeight="1" spans="1:8">
      <c r="A169" s="13">
        <v>166</v>
      </c>
      <c r="B169" s="24" t="s">
        <v>269</v>
      </c>
      <c r="C169" s="24" t="s">
        <v>338</v>
      </c>
      <c r="D169" s="15" t="str">
        <f t="shared" si="5"/>
        <v>女</v>
      </c>
      <c r="E169" s="24" t="s">
        <v>339</v>
      </c>
      <c r="F169" s="24" t="s">
        <v>331</v>
      </c>
      <c r="G169" s="15">
        <f>VLOOKUP(C169,[1]汇总表!$D:$M,10,0)</f>
        <v>3123.84</v>
      </c>
      <c r="H169" s="26"/>
    </row>
    <row r="170" s="5" customFormat="1" ht="22" customHeight="1" spans="1:8">
      <c r="A170" s="13">
        <v>167</v>
      </c>
      <c r="B170" s="24" t="s">
        <v>269</v>
      </c>
      <c r="C170" s="24" t="s">
        <v>340</v>
      </c>
      <c r="D170" s="15" t="str">
        <f t="shared" si="5"/>
        <v>女</v>
      </c>
      <c r="E170" s="24" t="s">
        <v>341</v>
      </c>
      <c r="F170" s="24" t="s">
        <v>331</v>
      </c>
      <c r="G170" s="15">
        <f>VLOOKUP(C170,[1]汇总表!$D:$M,10,0)</f>
        <v>3123.84</v>
      </c>
      <c r="H170" s="26"/>
    </row>
    <row r="171" s="5" customFormat="1" ht="22" customHeight="1" spans="1:8">
      <c r="A171" s="13">
        <v>168</v>
      </c>
      <c r="B171" s="24" t="s">
        <v>269</v>
      </c>
      <c r="C171" s="24" t="s">
        <v>342</v>
      </c>
      <c r="D171" s="15" t="str">
        <f t="shared" si="5"/>
        <v>女</v>
      </c>
      <c r="E171" s="24" t="s">
        <v>108</v>
      </c>
      <c r="F171" s="24" t="s">
        <v>319</v>
      </c>
      <c r="G171" s="15">
        <f>VLOOKUP(C171,[1]汇总表!$D:$M,10,0)</f>
        <v>3123.84</v>
      </c>
      <c r="H171" s="26"/>
    </row>
    <row r="172" s="5" customFormat="1" ht="22" customHeight="1" spans="1:8">
      <c r="A172" s="13">
        <v>169</v>
      </c>
      <c r="B172" s="24" t="s">
        <v>269</v>
      </c>
      <c r="C172" s="24" t="s">
        <v>343</v>
      </c>
      <c r="D172" s="15" t="str">
        <f t="shared" si="5"/>
        <v>男</v>
      </c>
      <c r="E172" s="24" t="s">
        <v>344</v>
      </c>
      <c r="F172" s="24" t="s">
        <v>331</v>
      </c>
      <c r="G172" s="15">
        <f>VLOOKUP(C172,[1]汇总表!$D:$M,10,0)</f>
        <v>3123.84</v>
      </c>
      <c r="H172" s="26"/>
    </row>
    <row r="173" s="5" customFormat="1" ht="22" customHeight="1" spans="1:8">
      <c r="A173" s="13">
        <v>170</v>
      </c>
      <c r="B173" s="24" t="s">
        <v>269</v>
      </c>
      <c r="C173" s="24" t="s">
        <v>345</v>
      </c>
      <c r="D173" s="15" t="str">
        <f t="shared" si="5"/>
        <v>女</v>
      </c>
      <c r="E173" s="24" t="s">
        <v>346</v>
      </c>
      <c r="F173" s="24" t="s">
        <v>331</v>
      </c>
      <c r="G173" s="15">
        <f>VLOOKUP(C173,[1]汇总表!$D:$M,10,0)</f>
        <v>3123.84</v>
      </c>
      <c r="H173" s="26"/>
    </row>
    <row r="174" s="5" customFormat="1" ht="22" customHeight="1" spans="1:8">
      <c r="A174" s="13">
        <v>171</v>
      </c>
      <c r="B174" s="24" t="s">
        <v>269</v>
      </c>
      <c r="C174" s="24" t="s">
        <v>347</v>
      </c>
      <c r="D174" s="15" t="str">
        <f t="shared" si="5"/>
        <v>女</v>
      </c>
      <c r="E174" s="24" t="s">
        <v>348</v>
      </c>
      <c r="F174" s="24" t="s">
        <v>331</v>
      </c>
      <c r="G174" s="15">
        <f>VLOOKUP(C174,[1]汇总表!$D:$M,10,0)</f>
        <v>3123.84</v>
      </c>
      <c r="H174" s="26"/>
    </row>
    <row r="175" s="5" customFormat="1" ht="22" customHeight="1" spans="1:8">
      <c r="A175" s="13">
        <v>172</v>
      </c>
      <c r="B175" s="24" t="s">
        <v>269</v>
      </c>
      <c r="C175" s="24" t="s">
        <v>349</v>
      </c>
      <c r="D175" s="15" t="str">
        <f t="shared" si="5"/>
        <v>女</v>
      </c>
      <c r="E175" s="24" t="s">
        <v>350</v>
      </c>
      <c r="F175" s="24" t="s">
        <v>319</v>
      </c>
      <c r="G175" s="15">
        <f>VLOOKUP(C175,[1]汇总表!$D:$M,10,0)</f>
        <v>3123.84</v>
      </c>
      <c r="H175" s="26"/>
    </row>
    <row r="176" s="5" customFormat="1" ht="22" customHeight="1" spans="1:8">
      <c r="A176" s="13">
        <v>173</v>
      </c>
      <c r="B176" s="24" t="s">
        <v>269</v>
      </c>
      <c r="C176" s="24" t="s">
        <v>351</v>
      </c>
      <c r="D176" s="15" t="str">
        <f t="shared" si="5"/>
        <v>女</v>
      </c>
      <c r="E176" s="24" t="s">
        <v>352</v>
      </c>
      <c r="F176" s="24" t="s">
        <v>319</v>
      </c>
      <c r="G176" s="15">
        <f>VLOOKUP(C176,[1]汇总表!$D:$M,10,0)</f>
        <v>3123.84</v>
      </c>
      <c r="H176" s="26"/>
    </row>
    <row r="177" s="5" customFormat="1" ht="22" customHeight="1" spans="1:8">
      <c r="A177" s="13">
        <v>174</v>
      </c>
      <c r="B177" s="24" t="s">
        <v>269</v>
      </c>
      <c r="C177" s="24" t="s">
        <v>353</v>
      </c>
      <c r="D177" s="15" t="str">
        <f t="shared" si="5"/>
        <v>女</v>
      </c>
      <c r="E177" s="24" t="s">
        <v>29</v>
      </c>
      <c r="F177" s="24" t="s">
        <v>319</v>
      </c>
      <c r="G177" s="15">
        <f>VLOOKUP(C177,[1]汇总表!$D:$M,10,0)</f>
        <v>3123.84</v>
      </c>
      <c r="H177" s="26"/>
    </row>
    <row r="178" s="5" customFormat="1" ht="22" customHeight="1" spans="1:8">
      <c r="A178" s="13">
        <v>175</v>
      </c>
      <c r="B178" s="24" t="s">
        <v>269</v>
      </c>
      <c r="C178" s="24" t="s">
        <v>354</v>
      </c>
      <c r="D178" s="15" t="str">
        <f t="shared" si="5"/>
        <v>男</v>
      </c>
      <c r="E178" s="24" t="s">
        <v>355</v>
      </c>
      <c r="F178" s="24" t="s">
        <v>319</v>
      </c>
      <c r="G178" s="15">
        <f>VLOOKUP(C178,[1]汇总表!$D:$M,10,0)</f>
        <v>3123.84</v>
      </c>
      <c r="H178" s="26"/>
    </row>
    <row r="179" s="5" customFormat="1" ht="22" customHeight="1" spans="1:8">
      <c r="A179" s="13">
        <v>176</v>
      </c>
      <c r="B179" s="24" t="s">
        <v>269</v>
      </c>
      <c r="C179" s="24" t="s">
        <v>356</v>
      </c>
      <c r="D179" s="15" t="str">
        <f t="shared" si="5"/>
        <v>女</v>
      </c>
      <c r="E179" s="24" t="s">
        <v>290</v>
      </c>
      <c r="F179" s="24" t="s">
        <v>319</v>
      </c>
      <c r="G179" s="15">
        <f>VLOOKUP(C179,[1]汇总表!$D:$M,10,0)</f>
        <v>3123.84</v>
      </c>
      <c r="H179" s="26"/>
    </row>
    <row r="180" s="5" customFormat="1" ht="22" customHeight="1" spans="1:8">
      <c r="A180" s="13">
        <v>177</v>
      </c>
      <c r="B180" s="24" t="s">
        <v>269</v>
      </c>
      <c r="C180" s="24" t="s">
        <v>357</v>
      </c>
      <c r="D180" s="15" t="str">
        <f t="shared" si="5"/>
        <v>女</v>
      </c>
      <c r="E180" s="24" t="s">
        <v>358</v>
      </c>
      <c r="F180" s="24" t="s">
        <v>319</v>
      </c>
      <c r="G180" s="15">
        <f>VLOOKUP(C180,[1]汇总表!$D:$M,10,0)</f>
        <v>3123.84</v>
      </c>
      <c r="H180" s="26"/>
    </row>
    <row r="181" s="5" customFormat="1" ht="22" customHeight="1" spans="1:8">
      <c r="A181" s="13">
        <v>178</v>
      </c>
      <c r="B181" s="24" t="s">
        <v>269</v>
      </c>
      <c r="C181" s="24" t="s">
        <v>359</v>
      </c>
      <c r="D181" s="15" t="str">
        <f t="shared" si="5"/>
        <v>女</v>
      </c>
      <c r="E181" s="24" t="s">
        <v>360</v>
      </c>
      <c r="F181" s="24" t="s">
        <v>319</v>
      </c>
      <c r="G181" s="15">
        <f>VLOOKUP(C181,[1]汇总表!$D:$M,10,0)</f>
        <v>3123.84</v>
      </c>
      <c r="H181" s="26"/>
    </row>
    <row r="182" s="5" customFormat="1" ht="22" customHeight="1" spans="1:8">
      <c r="A182" s="13">
        <v>179</v>
      </c>
      <c r="B182" s="24" t="s">
        <v>269</v>
      </c>
      <c r="C182" s="24" t="s">
        <v>361</v>
      </c>
      <c r="D182" s="15" t="str">
        <f t="shared" si="5"/>
        <v>女</v>
      </c>
      <c r="E182" s="24" t="s">
        <v>348</v>
      </c>
      <c r="F182" s="24" t="s">
        <v>362</v>
      </c>
      <c r="G182" s="15">
        <f>VLOOKUP(C182,[1]汇总表!$D:$M,10,0)</f>
        <v>3123.84</v>
      </c>
      <c r="H182" s="26"/>
    </row>
    <row r="183" s="5" customFormat="1" ht="22" customHeight="1" spans="1:8">
      <c r="A183" s="13">
        <v>180</v>
      </c>
      <c r="B183" s="24" t="s">
        <v>269</v>
      </c>
      <c r="C183" s="24" t="s">
        <v>363</v>
      </c>
      <c r="D183" s="15" t="str">
        <f t="shared" si="5"/>
        <v>女</v>
      </c>
      <c r="E183" s="24" t="s">
        <v>364</v>
      </c>
      <c r="F183" s="24" t="s">
        <v>365</v>
      </c>
      <c r="G183" s="15">
        <f>VLOOKUP(C183,[1]汇总表!$D:$M,10,0)</f>
        <v>3123.84</v>
      </c>
      <c r="H183" s="26"/>
    </row>
    <row r="184" s="5" customFormat="1" ht="22" customHeight="1" spans="1:8">
      <c r="A184" s="13">
        <v>181</v>
      </c>
      <c r="B184" s="24" t="s">
        <v>269</v>
      </c>
      <c r="C184" s="24" t="s">
        <v>366</v>
      </c>
      <c r="D184" s="15" t="str">
        <f t="shared" si="5"/>
        <v>女</v>
      </c>
      <c r="E184" s="24" t="s">
        <v>367</v>
      </c>
      <c r="F184" s="24" t="s">
        <v>368</v>
      </c>
      <c r="G184" s="15">
        <f>VLOOKUP(C184,[1]汇总表!$D:$M,10,0)</f>
        <v>3123.84</v>
      </c>
      <c r="H184" s="26"/>
    </row>
    <row r="185" s="5" customFormat="1" ht="22" customHeight="1" spans="1:8">
      <c r="A185" s="13">
        <v>182</v>
      </c>
      <c r="B185" s="24" t="s">
        <v>269</v>
      </c>
      <c r="C185" s="24" t="s">
        <v>369</v>
      </c>
      <c r="D185" s="15" t="str">
        <f t="shared" si="5"/>
        <v>女</v>
      </c>
      <c r="E185" s="24" t="s">
        <v>370</v>
      </c>
      <c r="F185" s="24" t="s">
        <v>371</v>
      </c>
      <c r="G185" s="15">
        <f>VLOOKUP(C185,[1]汇总表!$D:$M,10,0)</f>
        <v>3123.84</v>
      </c>
      <c r="H185" s="26"/>
    </row>
    <row r="186" s="5" customFormat="1" ht="22" customHeight="1" spans="1:8">
      <c r="A186" s="13">
        <v>183</v>
      </c>
      <c r="B186" s="24" t="s">
        <v>269</v>
      </c>
      <c r="C186" s="24" t="s">
        <v>372</v>
      </c>
      <c r="D186" s="15" t="str">
        <f t="shared" si="5"/>
        <v>女</v>
      </c>
      <c r="E186" s="24" t="s">
        <v>20</v>
      </c>
      <c r="F186" s="24" t="s">
        <v>371</v>
      </c>
      <c r="G186" s="15">
        <f>VLOOKUP(C186,[1]汇总表!$D:$M,10,0)</f>
        <v>3123.84</v>
      </c>
      <c r="H186" s="26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67">
    <cfRule type="duplicateValues" dxfId="0" priority="2"/>
  </conditionalFormatting>
  <conditionalFormatting sqref="E67">
    <cfRule type="duplicateValues" dxfId="0" priority="1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2026-02-09T04:29:12Z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23C5423F9F8C43E891EAECF52FF3E86A_13</vt:lpwstr>
  </property>
  <property fmtid="{D5CDD505-2E9C-101B-9397-08002B2CF9AE}" pid="5" name="CalculationRule">
    <vt:i4>0</vt:i4>
  </property>
</Properties>
</file>