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打印总表" sheetId="10" r:id="rId1"/>
  </sheets>
  <definedNames>
    <definedName name="_xlnm._FilterDatabase" localSheetId="0" hidden="1">打印总表!$A$6:$W$41</definedName>
    <definedName name="_xlnm.Print_Area" localSheetId="0">打印总表!$A$1:$R$41</definedName>
    <definedName name="_xlnm.Print_Titles" localSheetId="0">打印总表!$4:$6</definedName>
  </definedNames>
  <calcPr calcId="144525"/>
</workbook>
</file>

<file path=xl/sharedStrings.xml><?xml version="1.0" encoding="utf-8"?>
<sst xmlns="http://schemas.openxmlformats.org/spreadsheetml/2006/main" count="128">
  <si>
    <t>叶县2016年涉农专项扶贫资金项目台账</t>
  </si>
  <si>
    <t>单位：万元</t>
  </si>
  <si>
    <t>序号</t>
  </si>
  <si>
    <t>资金来源</t>
  </si>
  <si>
    <t>资金拨付</t>
  </si>
  <si>
    <t>项目情况</t>
  </si>
  <si>
    <t>专项资金</t>
  </si>
  <si>
    <t>类别</t>
  </si>
  <si>
    <t>项目名称</t>
  </si>
  <si>
    <t>项目主管部门</t>
  </si>
  <si>
    <t>投入资金</t>
  </si>
  <si>
    <t>已拨付资金</t>
  </si>
  <si>
    <t>项目内容</t>
  </si>
  <si>
    <t>建设地点</t>
  </si>
  <si>
    <t>绩效目标</t>
  </si>
  <si>
    <t>时间进度</t>
  </si>
  <si>
    <t>资金文号</t>
  </si>
  <si>
    <t>中央</t>
  </si>
  <si>
    <t>省级</t>
  </si>
  <si>
    <t>市级</t>
  </si>
  <si>
    <t>县级</t>
  </si>
  <si>
    <t>合计</t>
  </si>
  <si>
    <t>（建设任务）</t>
  </si>
  <si>
    <t>开工时间</t>
  </si>
  <si>
    <t>完工时间</t>
  </si>
  <si>
    <t>完成验收
时间</t>
  </si>
  <si>
    <t>县级专项</t>
  </si>
  <si>
    <t>农村基础设施建设类</t>
  </si>
  <si>
    <t>国开行贷款配套资金</t>
  </si>
  <si>
    <t>叶县扶贫办</t>
  </si>
  <si>
    <t>解决贫困地区道路、饮水、医疗、文化娱乐等困难</t>
  </si>
  <si>
    <t>全县</t>
  </si>
  <si>
    <t>2016.10月</t>
  </si>
  <si>
    <t>2017.06.30前</t>
  </si>
  <si>
    <t>平财预【2016】188号</t>
  </si>
  <si>
    <t>保安杨令庄鸡舍改建</t>
  </si>
  <si>
    <t>鸡舍5栋2600平方米更新改建</t>
  </si>
  <si>
    <t>保安杨</t>
  </si>
  <si>
    <t>为该村贫困群众提供养殖场所</t>
  </si>
  <si>
    <t>2016.6.20前</t>
  </si>
  <si>
    <t>2016.9.30前</t>
  </si>
  <si>
    <t>辛店镇林果技术指导</t>
  </si>
  <si>
    <t>林果技术指导培训人员180人</t>
  </si>
  <si>
    <t>辛店镇</t>
  </si>
  <si>
    <t>为该镇发展林果产业的贫困群众技术指导</t>
  </si>
  <si>
    <t>仙台镇阁老吴村文化广场</t>
  </si>
  <si>
    <t>文化广场1个及群众服务中心；</t>
  </si>
  <si>
    <t>仙台镇</t>
  </si>
  <si>
    <t>解决该村群众文化娱乐问题</t>
  </si>
  <si>
    <t>2016.8.20前</t>
  </si>
  <si>
    <t>2016.10.15前</t>
  </si>
  <si>
    <t>2016.12.25前</t>
  </si>
  <si>
    <t>常村镇柴巴村修路</t>
  </si>
  <si>
    <t>叶县民族宗教局</t>
  </si>
  <si>
    <t>修路长952米，宽3.5米，厚5厘米沥青</t>
  </si>
  <si>
    <t>常村镇</t>
  </si>
  <si>
    <t>解决600人行路难问题</t>
  </si>
  <si>
    <t>2017.7月前</t>
  </si>
  <si>
    <t>2017.6.30日前</t>
  </si>
  <si>
    <t>住建局危房改造项目</t>
  </si>
  <si>
    <t>各乡镇人民政府   住房和城乡规划建设局</t>
  </si>
  <si>
    <t>共610户</t>
  </si>
  <si>
    <t>完成改造农户610户，确保其住房安全有保障</t>
  </si>
  <si>
    <t>2016.9.1日</t>
  </si>
  <si>
    <t>2016.12.15日</t>
  </si>
  <si>
    <t>2016.12月31日</t>
  </si>
  <si>
    <t>叶县2016年粮油绿色高产高效创建补助资金</t>
  </si>
  <si>
    <t>农业局</t>
  </si>
  <si>
    <t>小麦绿色高产高效1百亩攻关区1万亩示范区10万亩带动区.</t>
  </si>
  <si>
    <t>通过项目实施,可增产小麦880万公斤,增加农民收1800万元</t>
  </si>
  <si>
    <t>2016.12月前</t>
  </si>
  <si>
    <t>产业发展类</t>
  </si>
  <si>
    <t>养凤沟村社区资金互助社</t>
  </si>
  <si>
    <t>贫困村（社区）资金互助社</t>
  </si>
  <si>
    <t>为贫困村群众发展产业的提供低息贷款</t>
  </si>
  <si>
    <t>2016.9.20前</t>
  </si>
  <si>
    <t>2016.11.30前</t>
  </si>
  <si>
    <t>瓦房庄村社区资金互助社</t>
  </si>
  <si>
    <t>谷东村社区资金互助社</t>
  </si>
  <si>
    <t>廉村镇</t>
  </si>
  <si>
    <t>坟台徐村社区资金互助社</t>
  </si>
  <si>
    <t>前崔村社区资金互助社</t>
  </si>
  <si>
    <t>彦岭村社区资金互助社</t>
  </si>
  <si>
    <t>夏李乡</t>
  </si>
  <si>
    <t>张庄村社区资金互助社</t>
  </si>
  <si>
    <t>侯庄村社区资金互助社</t>
  </si>
  <si>
    <t>屈庄村社区资金互助社</t>
  </si>
  <si>
    <t>水寨乡</t>
  </si>
  <si>
    <t>霍姚村社区资金互助社</t>
  </si>
  <si>
    <t>武楼村社区资金互助社</t>
  </si>
  <si>
    <t>田庄乡</t>
  </si>
  <si>
    <t>东房庄社区资金互助社</t>
  </si>
  <si>
    <t>李寨村社区资金互助社</t>
  </si>
  <si>
    <t>南王庄村社区资金互助社</t>
  </si>
  <si>
    <t>东柳庄村社区资金互助社</t>
  </si>
  <si>
    <t>新杨庄村社区资金互助社</t>
  </si>
  <si>
    <t>朱岗村社区资金互助社</t>
  </si>
  <si>
    <t>叶邑镇</t>
  </si>
  <si>
    <t>花山吴村社区资金互助社</t>
  </si>
  <si>
    <t>保安镇</t>
  </si>
  <si>
    <t>吕楼村社区资金互助社</t>
  </si>
  <si>
    <t>前古城村社区资金互助社</t>
  </si>
  <si>
    <t>庙岗村社区资金互助社</t>
  </si>
  <si>
    <t>北庞庄村社区资金互助社</t>
  </si>
  <si>
    <t>平财预【2016】188号平财预【2016】432号</t>
  </si>
  <si>
    <t>孟王村社区资金互助社</t>
  </si>
  <si>
    <t>平财预【2016】432号12万元            平财预【2016】431号8万元             平财预【2016】528号10万元</t>
  </si>
  <si>
    <t>阁老吴村社区资金互助社</t>
  </si>
  <si>
    <t>平财预【2016】431号12万元平财预【2016】166号30万元平财预【2016】528号33万元</t>
  </si>
  <si>
    <t>叶县2016年龚店乡边庄村畜禽标准化养殖项目</t>
  </si>
  <si>
    <t>叶县畜牧局</t>
  </si>
  <si>
    <t>河南跃龙牧业有限公司生猪养殖场建沉淀池7200立方米</t>
  </si>
  <si>
    <t>龚店乡</t>
  </si>
  <si>
    <t>本项目每年可处理污水20万立方,可浇灌施肥2000亩,大大提高农产品质量和产量,可增加农产品收益.</t>
  </si>
  <si>
    <t>2016.8.1</t>
  </si>
  <si>
    <t>2017.06.30</t>
  </si>
  <si>
    <t>平财预【2016】528号</t>
  </si>
  <si>
    <t>叶县农业2016年农业结构调整资金</t>
  </si>
  <si>
    <t>龙头企业带动贫困户农民产业致富，购置新型设备一套</t>
  </si>
  <si>
    <t>带动贫困户龙头企业</t>
  </si>
  <si>
    <t>购置新型设备一套，提高生产效率，增加贫困劳动力收入，推动我县扶贫人口收入增长</t>
  </si>
  <si>
    <t>2016.08.01</t>
  </si>
  <si>
    <t>平财预【2016】528号县级专项</t>
  </si>
  <si>
    <t>叶县农业技术推广项目</t>
  </si>
  <si>
    <t>水寨乡政府</t>
  </si>
  <si>
    <t>叶县水寨乡霍姚村</t>
  </si>
  <si>
    <t>建设高档葡萄苗圃13亩，繁育高档葡萄苗26万株；新建现代化冷库一座，总容积1365立方米米</t>
  </si>
  <si>
    <t>2017.04.30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</si>
</sst>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28"/>
      <name val="方正小标宋简体"/>
      <charset val="134"/>
    </font>
    <font>
      <sz val="12"/>
      <color rgb="FFFF0000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0" borderId="0"/>
    <xf numFmtId="0" fontId="0" fillId="0" borderId="0">
      <alignment vertical="center"/>
    </xf>
    <xf numFmtId="0" fontId="24" fillId="5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3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47" fillId="40" borderId="14" applyNumberFormat="0" applyAlignment="0" applyProtection="0">
      <alignment vertical="center"/>
    </xf>
    <xf numFmtId="0" fontId="0" fillId="0" borderId="0">
      <alignment vertical="center"/>
    </xf>
    <xf numFmtId="0" fontId="47" fillId="40" borderId="14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7" fillId="0" borderId="0"/>
    <xf numFmtId="0" fontId="37" fillId="0" borderId="0"/>
    <xf numFmtId="0" fontId="0" fillId="0" borderId="0"/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4" fillId="50" borderId="19" applyNumberFormat="0" applyAlignment="0" applyProtection="0">
      <alignment vertical="center"/>
    </xf>
    <xf numFmtId="0" fontId="44" fillId="50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54" borderId="23" applyNumberFormat="0" applyFont="0" applyAlignment="0" applyProtection="0">
      <alignment vertical="center"/>
    </xf>
  </cellStyleXfs>
  <cellXfs count="46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4" fillId="0" borderId="2" xfId="12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12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120" applyNumberFormat="1" applyFont="1" applyFill="1" applyBorder="1" applyAlignment="1">
      <alignment horizontal="center" vertical="center" wrapText="1"/>
    </xf>
    <xf numFmtId="0" fontId="8" fillId="0" borderId="2" xfId="120" applyFont="1" applyFill="1" applyBorder="1" applyAlignment="1">
      <alignment horizontal="center" vertical="center" wrapText="1"/>
    </xf>
    <xf numFmtId="0" fontId="0" fillId="0" borderId="2" xfId="12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31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189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2 7 3" xfId="1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常规 10 2 8" xfId="23"/>
    <cellStyle name="_ET_STYLE_NoName_00_" xfId="24"/>
    <cellStyle name="标题" xfId="25" builtinId="15"/>
    <cellStyle name="常规 5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20% - 强调文字颜色 5 3" xfId="35"/>
    <cellStyle name="检查单元格" xfId="36" builtinId="23"/>
    <cellStyle name="40% - 强调文字颜色 4 2" xfId="37"/>
    <cellStyle name="20% - 强调文字颜色 6" xfId="38" builtinId="50"/>
    <cellStyle name="强调文字颜色 2" xfId="39" builtinId="33"/>
    <cellStyle name="链接单元格" xfId="40" builtinId="24"/>
    <cellStyle name="40% - 强调文字颜色 1 2" xfId="41"/>
    <cellStyle name="20% - 强调文字颜色 2 3" xfId="42"/>
    <cellStyle name="汇总" xfId="43" builtinId="25"/>
    <cellStyle name="好" xfId="44" builtinId="26"/>
    <cellStyle name="40% - 强调文字颜色 2 2" xfId="45"/>
    <cellStyle name="适中" xfId="46" builtinId="28"/>
    <cellStyle name="20% - 强调文字颜色 3 3" xfId="47"/>
    <cellStyle name="20% - 强调文字颜色 5" xfId="48" builtinId="46"/>
    <cellStyle name="强调文字颜色 1" xfId="49" builtinId="29"/>
    <cellStyle name="20% - 强调文字颜色 6 3" xfId="50"/>
    <cellStyle name="链接单元格 3" xfId="51"/>
    <cellStyle name="20% - 强调文字颜色 1" xfId="52" builtinId="30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标题 1 2" xfId="99"/>
    <cellStyle name="标题 1 3" xfId="100"/>
    <cellStyle name="标题 2 2" xfId="101"/>
    <cellStyle name="标题 2 3" xfId="102"/>
    <cellStyle name="标题 3 2" xfId="103"/>
    <cellStyle name="标题 3 3" xfId="104"/>
    <cellStyle name="标题 4 2" xfId="105"/>
    <cellStyle name="标题 4 3" xfId="106"/>
    <cellStyle name="标题 5" xfId="107"/>
    <cellStyle name="标题 6" xfId="108"/>
    <cellStyle name="差 2" xfId="109"/>
    <cellStyle name="差 3" xfId="110"/>
    <cellStyle name="常规 10" xfId="111"/>
    <cellStyle name="常规 10 2" xfId="112"/>
    <cellStyle name="常规 10 2 5 2 2" xfId="113"/>
    <cellStyle name="常规 10 3 2" xfId="114"/>
    <cellStyle name="常规 10 3 2 2" xfId="115"/>
    <cellStyle name="常规 13" xfId="116"/>
    <cellStyle name="常规 14" xfId="117"/>
    <cellStyle name="常规 20" xfId="118"/>
    <cellStyle name="常规 15" xfId="119"/>
    <cellStyle name="常规 2" xfId="120"/>
    <cellStyle name="强调文字颜色 3 3" xfId="121"/>
    <cellStyle name="常规 2 10" xfId="122"/>
    <cellStyle name="常规 2 11 2 2 2 2" xfId="123"/>
    <cellStyle name="常规 2 2" xfId="124"/>
    <cellStyle name="常规 2 2 2" xfId="125"/>
    <cellStyle name="常规 2 2 2 2" xfId="126"/>
    <cellStyle name="常规 2 2 2 2 2" xfId="127"/>
    <cellStyle name="常规 2 2 2 2 3" xfId="128"/>
    <cellStyle name="常规 2 2 3" xfId="129"/>
    <cellStyle name="常规 2 2 3 2" xfId="130"/>
    <cellStyle name="常规 2 2 3 3" xfId="131"/>
    <cellStyle name="常规 2 3" xfId="132"/>
    <cellStyle name="常规 2 3 2" xfId="133"/>
    <cellStyle name="常规 2 3 2 2" xfId="134"/>
    <cellStyle name="常规 2 3 2 3" xfId="135"/>
    <cellStyle name="常规 2 4" xfId="136"/>
    <cellStyle name="常规 2 4 2" xfId="137"/>
    <cellStyle name="常规 2 4 2 2" xfId="138"/>
    <cellStyle name="常规 2 4 2 3" xfId="139"/>
    <cellStyle name="强调文字颜色 4 2" xfId="140"/>
    <cellStyle name="常规 2 5" xfId="141"/>
    <cellStyle name="常规 2 5 2" xfId="142"/>
    <cellStyle name="常规 2 5 3" xfId="143"/>
    <cellStyle name="强调文字颜色 4 3" xfId="144"/>
    <cellStyle name="常规 2 6" xfId="145"/>
    <cellStyle name="常规 2 7" xfId="146"/>
    <cellStyle name="常规 2 7 2" xfId="147"/>
    <cellStyle name="输入 2" xfId="148"/>
    <cellStyle name="常规 2 8" xfId="149"/>
    <cellStyle name="输入 3" xfId="150"/>
    <cellStyle name="常规 2 9" xfId="151"/>
    <cellStyle name="常规 21" xfId="152"/>
    <cellStyle name="常规 22" xfId="153"/>
    <cellStyle name="常规 23" xfId="154"/>
    <cellStyle name="常规 3 2" xfId="155"/>
    <cellStyle name="常规 3 2 2" xfId="156"/>
    <cellStyle name="常规 3 2 3" xfId="157"/>
    <cellStyle name="常规 4 2" xfId="158"/>
    <cellStyle name="常规 4 3" xfId="159"/>
    <cellStyle name="常规 5 3" xfId="160"/>
    <cellStyle name="常规 5 4" xfId="161"/>
    <cellStyle name="常规 7" xfId="162"/>
    <cellStyle name="常规 7 4" xfId="163"/>
    <cellStyle name="常规 8" xfId="164"/>
    <cellStyle name="常规 9" xfId="165"/>
    <cellStyle name="常规_Sheet1" xfId="166"/>
    <cellStyle name="好 2" xfId="167"/>
    <cellStyle name="好 3" xfId="168"/>
    <cellStyle name="汇总 2" xfId="169"/>
    <cellStyle name="汇总 3" xfId="170"/>
    <cellStyle name="检查单元格 2" xfId="171"/>
    <cellStyle name="检查单元格 3" xfId="172"/>
    <cellStyle name="解释性文本 2" xfId="173"/>
    <cellStyle name="解释性文本 3" xfId="174"/>
    <cellStyle name="警告文本 2" xfId="175"/>
    <cellStyle name="警告文本 3" xfId="176"/>
    <cellStyle name="链接单元格 2" xfId="177"/>
    <cellStyle name="强调文字颜色 1 2" xfId="178"/>
    <cellStyle name="强调文字颜色 1 3" xfId="179"/>
    <cellStyle name="强调文字颜色 2 2" xfId="180"/>
    <cellStyle name="强调文字颜色 2 3" xfId="181"/>
    <cellStyle name="强调文字颜色 3 2" xfId="182"/>
    <cellStyle name="强调文字颜色 5 2" xfId="183"/>
    <cellStyle name="强调文字颜色 5 3" xfId="184"/>
    <cellStyle name="强调文字颜色 6 2" xfId="185"/>
    <cellStyle name="强调文字颜色 6 3" xfId="186"/>
    <cellStyle name="适中 3" xfId="187"/>
    <cellStyle name="注释 2" xfId="188"/>
  </cellStyles>
  <tableStyles count="0" defaultTableStyle="TableStyleMedium2" defaultPivotStyle="PivotStyleLight16"/>
  <colors>
    <mruColors>
      <color rgb="00080808"/>
      <color rgb="00E4E4E4"/>
      <color rgb="00BEBEBE"/>
      <color rgb="00909090"/>
      <color rgb="00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53"/>
  <sheetViews>
    <sheetView tabSelected="1" view="pageBreakPreview" zoomScale="75" zoomScaleNormal="75" zoomScaleSheetLayoutView="75" workbookViewId="0">
      <pane ySplit="6" topLeftCell="A40" activePane="bottomLeft" state="frozen"/>
      <selection/>
      <selection pane="bottomLeft" activeCell="F41" sqref="F41"/>
    </sheetView>
  </sheetViews>
  <sheetFormatPr defaultColWidth="14.1666666666667" defaultRowHeight="14.25"/>
  <cols>
    <col min="1" max="1" width="10.6666666666667" style="2" customWidth="1"/>
    <col min="2" max="2" width="19.6666666666667" style="3" customWidth="1"/>
    <col min="3" max="3" width="14.1666666666667" style="2" customWidth="1"/>
    <col min="4" max="4" width="14.1666666666667" style="4" customWidth="1"/>
    <col min="5" max="6" width="14.1666666666667" style="2" customWidth="1"/>
    <col min="7" max="7" width="14.1666666666667" style="4" customWidth="1"/>
    <col min="8" max="8" width="14.1666666666667" style="5" customWidth="1"/>
    <col min="9" max="10" width="14.1666666666667" style="2" customWidth="1"/>
    <col min="11" max="11" width="14.1666666666667" style="4" customWidth="1"/>
    <col min="12" max="12" width="14.1666666666667" style="6" customWidth="1"/>
    <col min="13" max="16376" width="14.1666666666667" style="5" customWidth="1"/>
    <col min="16377" max="16384" width="14.1666666666667" style="5"/>
  </cols>
  <sheetData>
    <row r="2" ht="46" customHeight="1" spans="1:18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9" customHeight="1" spans="1:18">
      <c r="A3" s="8"/>
      <c r="B3" s="9"/>
      <c r="C3" s="8"/>
      <c r="D3" s="10"/>
      <c r="E3" s="8"/>
      <c r="F3" s="8"/>
      <c r="G3" s="10"/>
      <c r="H3" s="11"/>
      <c r="I3" s="8"/>
      <c r="J3" s="8"/>
      <c r="K3" s="10"/>
      <c r="L3" s="30"/>
      <c r="Q3" s="8" t="s">
        <v>1</v>
      </c>
      <c r="R3" s="10"/>
    </row>
    <row r="4" s="1" customFormat="1" ht="36" customHeight="1" spans="1:18">
      <c r="A4" s="12" t="s">
        <v>2</v>
      </c>
      <c r="B4" s="13" t="s">
        <v>3</v>
      </c>
      <c r="C4" s="14"/>
      <c r="D4" s="14"/>
      <c r="E4" s="14"/>
      <c r="F4" s="14"/>
      <c r="G4" s="14"/>
      <c r="H4" s="15" t="s">
        <v>4</v>
      </c>
      <c r="I4" s="15"/>
      <c r="J4" s="15"/>
      <c r="K4" s="17"/>
      <c r="L4" s="31"/>
      <c r="M4" s="15" t="s">
        <v>5</v>
      </c>
      <c r="N4" s="15"/>
      <c r="O4" s="15"/>
      <c r="P4" s="15"/>
      <c r="Q4" s="15"/>
      <c r="R4" s="15"/>
    </row>
    <row r="5" s="1" customFormat="1" ht="30" customHeight="1" spans="1:18">
      <c r="A5" s="12"/>
      <c r="B5" s="12" t="s">
        <v>6</v>
      </c>
      <c r="C5" s="12"/>
      <c r="D5" s="16"/>
      <c r="E5" s="12"/>
      <c r="F5" s="12"/>
      <c r="G5" s="16"/>
      <c r="H5" s="15" t="s">
        <v>7</v>
      </c>
      <c r="I5" s="15" t="s">
        <v>8</v>
      </c>
      <c r="J5" s="15" t="s">
        <v>9</v>
      </c>
      <c r="K5" s="17" t="s">
        <v>10</v>
      </c>
      <c r="L5" s="31" t="s">
        <v>11</v>
      </c>
      <c r="M5" s="32" t="s">
        <v>12</v>
      </c>
      <c r="N5" s="32" t="s">
        <v>13</v>
      </c>
      <c r="O5" s="32" t="s">
        <v>14</v>
      </c>
      <c r="P5" s="32" t="s">
        <v>15</v>
      </c>
      <c r="Q5" s="32"/>
      <c r="R5" s="32"/>
    </row>
    <row r="6" s="1" customFormat="1" ht="39" customHeight="1" spans="1:18">
      <c r="A6" s="12"/>
      <c r="B6" s="12" t="s">
        <v>16</v>
      </c>
      <c r="C6" s="15" t="s">
        <v>17</v>
      </c>
      <c r="D6" s="17" t="s">
        <v>18</v>
      </c>
      <c r="E6" s="15" t="s">
        <v>19</v>
      </c>
      <c r="F6" s="15" t="s">
        <v>20</v>
      </c>
      <c r="G6" s="16" t="s">
        <v>21</v>
      </c>
      <c r="H6" s="15"/>
      <c r="I6" s="15"/>
      <c r="J6" s="15"/>
      <c r="K6" s="17"/>
      <c r="L6" s="31"/>
      <c r="M6" s="32" t="s">
        <v>22</v>
      </c>
      <c r="N6" s="32"/>
      <c r="O6" s="32"/>
      <c r="P6" s="32" t="s">
        <v>23</v>
      </c>
      <c r="Q6" s="32" t="s">
        <v>24</v>
      </c>
      <c r="R6" s="32" t="s">
        <v>25</v>
      </c>
    </row>
    <row r="7" ht="45" customHeight="1" spans="1:18">
      <c r="A7" s="18">
        <v>1</v>
      </c>
      <c r="B7" s="19" t="s">
        <v>26</v>
      </c>
      <c r="C7" s="18"/>
      <c r="D7" s="20"/>
      <c r="E7" s="18"/>
      <c r="F7" s="18">
        <v>2900</v>
      </c>
      <c r="G7" s="20">
        <f t="shared" ref="G7:G12" si="0">C7+D7+E7+F7</f>
        <v>2900</v>
      </c>
      <c r="H7" s="19" t="s">
        <v>27</v>
      </c>
      <c r="I7" s="33" t="s">
        <v>28</v>
      </c>
      <c r="J7" s="34" t="s">
        <v>29</v>
      </c>
      <c r="K7" s="34">
        <v>2900</v>
      </c>
      <c r="L7" s="35">
        <v>2900</v>
      </c>
      <c r="M7" s="34" t="s">
        <v>30</v>
      </c>
      <c r="N7" s="36" t="s">
        <v>31</v>
      </c>
      <c r="O7" s="34" t="s">
        <v>30</v>
      </c>
      <c r="P7" s="34" t="s">
        <v>32</v>
      </c>
      <c r="Q7" s="44" t="s">
        <v>33</v>
      </c>
      <c r="R7" s="44" t="s">
        <v>33</v>
      </c>
    </row>
    <row r="8" ht="45" customHeight="1" spans="1:18">
      <c r="A8" s="18">
        <v>2</v>
      </c>
      <c r="B8" s="19" t="s">
        <v>34</v>
      </c>
      <c r="C8" s="21">
        <v>50</v>
      </c>
      <c r="D8" s="20"/>
      <c r="E8" s="18"/>
      <c r="F8" s="18"/>
      <c r="G8" s="20">
        <f t="shared" si="0"/>
        <v>50</v>
      </c>
      <c r="H8" s="19" t="s">
        <v>27</v>
      </c>
      <c r="I8" s="33" t="s">
        <v>35</v>
      </c>
      <c r="J8" s="34" t="s">
        <v>29</v>
      </c>
      <c r="K8" s="37">
        <v>50</v>
      </c>
      <c r="L8" s="21">
        <v>50</v>
      </c>
      <c r="M8" s="33" t="s">
        <v>36</v>
      </c>
      <c r="N8" s="33" t="s">
        <v>37</v>
      </c>
      <c r="O8" s="34" t="s">
        <v>38</v>
      </c>
      <c r="P8" s="34" t="s">
        <v>39</v>
      </c>
      <c r="Q8" s="44" t="s">
        <v>40</v>
      </c>
      <c r="R8" s="44"/>
    </row>
    <row r="9" ht="45" customHeight="1" spans="1:18">
      <c r="A9" s="18">
        <v>3</v>
      </c>
      <c r="B9" s="19" t="s">
        <v>26</v>
      </c>
      <c r="C9" s="22"/>
      <c r="D9" s="20"/>
      <c r="E9" s="18"/>
      <c r="F9" s="23">
        <v>13</v>
      </c>
      <c r="G9" s="20">
        <f t="shared" si="0"/>
        <v>13</v>
      </c>
      <c r="H9" s="19" t="s">
        <v>27</v>
      </c>
      <c r="I9" s="38" t="s">
        <v>41</v>
      </c>
      <c r="J9" s="34" t="s">
        <v>29</v>
      </c>
      <c r="K9" s="23">
        <v>13</v>
      </c>
      <c r="L9" s="23">
        <v>13</v>
      </c>
      <c r="M9" s="38" t="s">
        <v>42</v>
      </c>
      <c r="N9" s="38" t="s">
        <v>43</v>
      </c>
      <c r="O9" s="34" t="s">
        <v>44</v>
      </c>
      <c r="P9" s="34" t="s">
        <v>39</v>
      </c>
      <c r="Q9" s="44" t="s">
        <v>40</v>
      </c>
      <c r="R9" s="44"/>
    </row>
    <row r="10" ht="45" customHeight="1" spans="1:18">
      <c r="A10" s="18">
        <v>4</v>
      </c>
      <c r="B10" s="19" t="s">
        <v>26</v>
      </c>
      <c r="C10" s="18"/>
      <c r="D10" s="20"/>
      <c r="E10" s="18"/>
      <c r="F10" s="23">
        <v>150</v>
      </c>
      <c r="G10" s="20">
        <f t="shared" si="0"/>
        <v>150</v>
      </c>
      <c r="H10" s="19" t="s">
        <v>27</v>
      </c>
      <c r="I10" s="38" t="s">
        <v>45</v>
      </c>
      <c r="J10" s="34" t="s">
        <v>29</v>
      </c>
      <c r="K10" s="23">
        <v>150</v>
      </c>
      <c r="L10" s="23">
        <v>150</v>
      </c>
      <c r="M10" s="38" t="s">
        <v>46</v>
      </c>
      <c r="N10" s="38" t="s">
        <v>47</v>
      </c>
      <c r="O10" s="34" t="s">
        <v>48</v>
      </c>
      <c r="P10" s="34" t="s">
        <v>49</v>
      </c>
      <c r="Q10" s="44" t="s">
        <v>50</v>
      </c>
      <c r="R10" s="44" t="s">
        <v>51</v>
      </c>
    </row>
    <row r="11" ht="45" customHeight="1" spans="1:18">
      <c r="A11" s="18">
        <v>5</v>
      </c>
      <c r="B11" s="19" t="s">
        <v>26</v>
      </c>
      <c r="C11" s="22"/>
      <c r="D11" s="20"/>
      <c r="E11" s="22"/>
      <c r="F11" s="19">
        <v>19.4</v>
      </c>
      <c r="G11" s="20">
        <f t="shared" si="0"/>
        <v>19.4</v>
      </c>
      <c r="H11" s="19" t="s">
        <v>27</v>
      </c>
      <c r="I11" s="34" t="s">
        <v>52</v>
      </c>
      <c r="J11" s="34" t="s">
        <v>53</v>
      </c>
      <c r="K11" s="34">
        <v>19.4</v>
      </c>
      <c r="L11" s="19">
        <v>19.4</v>
      </c>
      <c r="M11" s="34" t="s">
        <v>54</v>
      </c>
      <c r="N11" s="34" t="s">
        <v>55</v>
      </c>
      <c r="O11" s="34" t="s">
        <v>56</v>
      </c>
      <c r="P11" s="18" t="s">
        <v>57</v>
      </c>
      <c r="Q11" s="34" t="s">
        <v>58</v>
      </c>
      <c r="R11" s="34" t="s">
        <v>58</v>
      </c>
    </row>
    <row r="12" ht="45" customHeight="1" spans="1:18">
      <c r="A12" s="18">
        <v>6</v>
      </c>
      <c r="B12" s="19" t="s">
        <v>26</v>
      </c>
      <c r="C12" s="22"/>
      <c r="D12" s="20"/>
      <c r="E12" s="22"/>
      <c r="F12" s="24">
        <v>463.6</v>
      </c>
      <c r="G12" s="20">
        <f t="shared" si="0"/>
        <v>463.6</v>
      </c>
      <c r="H12" s="19" t="s">
        <v>27</v>
      </c>
      <c r="I12" s="39" t="s">
        <v>59</v>
      </c>
      <c r="J12" s="40" t="s">
        <v>60</v>
      </c>
      <c r="K12" s="24">
        <v>463.6</v>
      </c>
      <c r="L12" s="24">
        <v>463.6</v>
      </c>
      <c r="M12" s="40" t="s">
        <v>61</v>
      </c>
      <c r="N12" s="40" t="s">
        <v>31</v>
      </c>
      <c r="O12" s="40" t="s">
        <v>62</v>
      </c>
      <c r="P12" s="41" t="s">
        <v>63</v>
      </c>
      <c r="Q12" s="41" t="s">
        <v>64</v>
      </c>
      <c r="R12" s="41" t="s">
        <v>65</v>
      </c>
    </row>
    <row r="13" ht="45" customHeight="1" spans="1:18">
      <c r="A13" s="18">
        <v>7</v>
      </c>
      <c r="B13" s="19" t="s">
        <v>26</v>
      </c>
      <c r="C13" s="25"/>
      <c r="D13" s="20"/>
      <c r="E13" s="25"/>
      <c r="F13" s="19">
        <v>600</v>
      </c>
      <c r="G13" s="20">
        <f t="shared" ref="G13:G40" si="1">C13+D13+E13+F13</f>
        <v>600</v>
      </c>
      <c r="H13" s="19" t="s">
        <v>27</v>
      </c>
      <c r="I13" s="19" t="s">
        <v>66</v>
      </c>
      <c r="J13" s="34" t="s">
        <v>67</v>
      </c>
      <c r="K13" s="19">
        <v>600</v>
      </c>
      <c r="L13" s="19">
        <v>600</v>
      </c>
      <c r="M13" s="19" t="s">
        <v>68</v>
      </c>
      <c r="N13" s="34" t="s">
        <v>31</v>
      </c>
      <c r="O13" s="34" t="s">
        <v>69</v>
      </c>
      <c r="P13" s="18" t="s">
        <v>70</v>
      </c>
      <c r="Q13" s="34" t="s">
        <v>58</v>
      </c>
      <c r="R13" s="34" t="s">
        <v>58</v>
      </c>
    </row>
    <row r="14" ht="45" customHeight="1" spans="1:18">
      <c r="A14" s="18">
        <v>8</v>
      </c>
      <c r="B14" s="19" t="s">
        <v>34</v>
      </c>
      <c r="C14" s="26">
        <v>20</v>
      </c>
      <c r="D14" s="20"/>
      <c r="E14" s="25"/>
      <c r="F14" s="18"/>
      <c r="G14" s="20">
        <f t="shared" si="1"/>
        <v>20</v>
      </c>
      <c r="H14" s="19" t="s">
        <v>71</v>
      </c>
      <c r="I14" s="34" t="s">
        <v>72</v>
      </c>
      <c r="J14" s="34" t="s">
        <v>29</v>
      </c>
      <c r="K14" s="19">
        <v>20</v>
      </c>
      <c r="L14" s="26">
        <v>20</v>
      </c>
      <c r="M14" s="34" t="s">
        <v>73</v>
      </c>
      <c r="N14" s="34" t="s">
        <v>55</v>
      </c>
      <c r="O14" s="34" t="s">
        <v>74</v>
      </c>
      <c r="P14" s="34" t="s">
        <v>75</v>
      </c>
      <c r="Q14" s="44" t="s">
        <v>76</v>
      </c>
      <c r="R14" s="44"/>
    </row>
    <row r="15" ht="45" customHeight="1" spans="1:18">
      <c r="A15" s="18">
        <v>9</v>
      </c>
      <c r="B15" s="19" t="s">
        <v>34</v>
      </c>
      <c r="C15" s="26">
        <v>30</v>
      </c>
      <c r="D15" s="20"/>
      <c r="E15" s="25"/>
      <c r="F15" s="18"/>
      <c r="G15" s="20">
        <f t="shared" si="1"/>
        <v>30</v>
      </c>
      <c r="H15" s="19" t="s">
        <v>71</v>
      </c>
      <c r="I15" s="34" t="s">
        <v>77</v>
      </c>
      <c r="J15" s="34" t="s">
        <v>29</v>
      </c>
      <c r="K15" s="19">
        <v>30</v>
      </c>
      <c r="L15" s="26">
        <v>30</v>
      </c>
      <c r="M15" s="34" t="s">
        <v>73</v>
      </c>
      <c r="N15" s="34" t="s">
        <v>55</v>
      </c>
      <c r="O15" s="34" t="s">
        <v>74</v>
      </c>
      <c r="P15" s="34" t="s">
        <v>75</v>
      </c>
      <c r="Q15" s="44" t="s">
        <v>76</v>
      </c>
      <c r="R15" s="44"/>
    </row>
    <row r="16" ht="45" customHeight="1" spans="1:18">
      <c r="A16" s="18">
        <v>10</v>
      </c>
      <c r="B16" s="19" t="s">
        <v>34</v>
      </c>
      <c r="C16" s="26">
        <v>20</v>
      </c>
      <c r="D16" s="20"/>
      <c r="E16" s="25"/>
      <c r="F16" s="18"/>
      <c r="G16" s="20">
        <f t="shared" si="1"/>
        <v>20</v>
      </c>
      <c r="H16" s="19" t="s">
        <v>71</v>
      </c>
      <c r="I16" s="34" t="s">
        <v>78</v>
      </c>
      <c r="J16" s="34" t="s">
        <v>29</v>
      </c>
      <c r="K16" s="19">
        <v>20</v>
      </c>
      <c r="L16" s="26">
        <v>20</v>
      </c>
      <c r="M16" s="34" t="s">
        <v>73</v>
      </c>
      <c r="N16" s="34" t="s">
        <v>79</v>
      </c>
      <c r="O16" s="34" t="s">
        <v>74</v>
      </c>
      <c r="P16" s="34" t="s">
        <v>75</v>
      </c>
      <c r="Q16" s="44" t="s">
        <v>76</v>
      </c>
      <c r="R16" s="44"/>
    </row>
    <row r="17" ht="45" customHeight="1" spans="1:18">
      <c r="A17" s="18">
        <v>11</v>
      </c>
      <c r="B17" s="19" t="s">
        <v>34</v>
      </c>
      <c r="C17" s="26">
        <v>20</v>
      </c>
      <c r="D17" s="20"/>
      <c r="E17" s="25"/>
      <c r="F17" s="18"/>
      <c r="G17" s="20">
        <f t="shared" si="1"/>
        <v>20</v>
      </c>
      <c r="H17" s="19" t="s">
        <v>71</v>
      </c>
      <c r="I17" s="34" t="s">
        <v>80</v>
      </c>
      <c r="J17" s="34" t="s">
        <v>29</v>
      </c>
      <c r="K17" s="19">
        <v>20</v>
      </c>
      <c r="L17" s="26">
        <v>20</v>
      </c>
      <c r="M17" s="34" t="s">
        <v>73</v>
      </c>
      <c r="N17" s="34" t="s">
        <v>79</v>
      </c>
      <c r="O17" s="34" t="s">
        <v>74</v>
      </c>
      <c r="P17" s="34" t="s">
        <v>75</v>
      </c>
      <c r="Q17" s="44" t="s">
        <v>76</v>
      </c>
      <c r="R17" s="44"/>
    </row>
    <row r="18" ht="45" customHeight="1" spans="1:18">
      <c r="A18" s="18">
        <v>12</v>
      </c>
      <c r="B18" s="19" t="s">
        <v>34</v>
      </c>
      <c r="C18" s="26">
        <v>20</v>
      </c>
      <c r="D18" s="20"/>
      <c r="E18" s="25"/>
      <c r="F18" s="18"/>
      <c r="G18" s="20">
        <f t="shared" si="1"/>
        <v>20</v>
      </c>
      <c r="H18" s="19" t="s">
        <v>71</v>
      </c>
      <c r="I18" s="34" t="s">
        <v>81</v>
      </c>
      <c r="J18" s="34" t="s">
        <v>29</v>
      </c>
      <c r="K18" s="19">
        <v>20</v>
      </c>
      <c r="L18" s="26">
        <v>20</v>
      </c>
      <c r="M18" s="34" t="s">
        <v>73</v>
      </c>
      <c r="N18" s="34" t="s">
        <v>79</v>
      </c>
      <c r="O18" s="34" t="s">
        <v>74</v>
      </c>
      <c r="P18" s="34" t="s">
        <v>75</v>
      </c>
      <c r="Q18" s="44" t="s">
        <v>76</v>
      </c>
      <c r="R18" s="44"/>
    </row>
    <row r="19" ht="45" customHeight="1" spans="1:18">
      <c r="A19" s="18">
        <v>13</v>
      </c>
      <c r="B19" s="19" t="s">
        <v>34</v>
      </c>
      <c r="C19" s="26">
        <v>30</v>
      </c>
      <c r="D19" s="20"/>
      <c r="E19" s="25"/>
      <c r="F19" s="18"/>
      <c r="G19" s="20">
        <f t="shared" si="1"/>
        <v>30</v>
      </c>
      <c r="H19" s="19" t="s">
        <v>71</v>
      </c>
      <c r="I19" s="34" t="s">
        <v>82</v>
      </c>
      <c r="J19" s="34" t="s">
        <v>29</v>
      </c>
      <c r="K19" s="19">
        <v>30</v>
      </c>
      <c r="L19" s="26">
        <v>30</v>
      </c>
      <c r="M19" s="34" t="s">
        <v>73</v>
      </c>
      <c r="N19" s="34" t="s">
        <v>83</v>
      </c>
      <c r="O19" s="34" t="s">
        <v>74</v>
      </c>
      <c r="P19" s="34" t="s">
        <v>75</v>
      </c>
      <c r="Q19" s="44" t="s">
        <v>76</v>
      </c>
      <c r="R19" s="44"/>
    </row>
    <row r="20" ht="45" customHeight="1" spans="1:18">
      <c r="A20" s="18">
        <v>14</v>
      </c>
      <c r="B20" s="19" t="s">
        <v>34</v>
      </c>
      <c r="C20" s="26">
        <v>30</v>
      </c>
      <c r="D20" s="20"/>
      <c r="E20" s="25"/>
      <c r="F20" s="18"/>
      <c r="G20" s="20">
        <f t="shared" si="1"/>
        <v>30</v>
      </c>
      <c r="H20" s="19" t="s">
        <v>71</v>
      </c>
      <c r="I20" s="34" t="s">
        <v>84</v>
      </c>
      <c r="J20" s="34" t="s">
        <v>29</v>
      </c>
      <c r="K20" s="19">
        <v>30</v>
      </c>
      <c r="L20" s="26">
        <v>30</v>
      </c>
      <c r="M20" s="34" t="s">
        <v>73</v>
      </c>
      <c r="N20" s="34" t="s">
        <v>83</v>
      </c>
      <c r="O20" s="34" t="s">
        <v>74</v>
      </c>
      <c r="P20" s="34" t="s">
        <v>75</v>
      </c>
      <c r="Q20" s="44" t="s">
        <v>76</v>
      </c>
      <c r="R20" s="44"/>
    </row>
    <row r="21" ht="45" customHeight="1" spans="1:18">
      <c r="A21" s="18">
        <v>15</v>
      </c>
      <c r="B21" s="19" t="s">
        <v>34</v>
      </c>
      <c r="C21" s="26">
        <v>30</v>
      </c>
      <c r="D21" s="20"/>
      <c r="E21" s="25"/>
      <c r="F21" s="18"/>
      <c r="G21" s="20">
        <f t="shared" si="1"/>
        <v>30</v>
      </c>
      <c r="H21" s="19" t="s">
        <v>71</v>
      </c>
      <c r="I21" s="34" t="s">
        <v>85</v>
      </c>
      <c r="J21" s="34" t="s">
        <v>29</v>
      </c>
      <c r="K21" s="19">
        <v>30</v>
      </c>
      <c r="L21" s="26">
        <v>30</v>
      </c>
      <c r="M21" s="34" t="s">
        <v>73</v>
      </c>
      <c r="N21" s="34" t="s">
        <v>83</v>
      </c>
      <c r="O21" s="34" t="s">
        <v>74</v>
      </c>
      <c r="P21" s="34" t="s">
        <v>75</v>
      </c>
      <c r="Q21" s="44" t="s">
        <v>76</v>
      </c>
      <c r="R21" s="44"/>
    </row>
    <row r="22" ht="45" customHeight="1" spans="1:18">
      <c r="A22" s="18">
        <v>16</v>
      </c>
      <c r="B22" s="19" t="s">
        <v>34</v>
      </c>
      <c r="C22" s="26">
        <v>10</v>
      </c>
      <c r="D22" s="20"/>
      <c r="E22" s="25"/>
      <c r="F22" s="18"/>
      <c r="G22" s="20">
        <f t="shared" si="1"/>
        <v>10</v>
      </c>
      <c r="H22" s="19" t="s">
        <v>71</v>
      </c>
      <c r="I22" s="34" t="s">
        <v>86</v>
      </c>
      <c r="J22" s="34" t="s">
        <v>29</v>
      </c>
      <c r="K22" s="19">
        <v>10</v>
      </c>
      <c r="L22" s="26">
        <v>10</v>
      </c>
      <c r="M22" s="34" t="s">
        <v>73</v>
      </c>
      <c r="N22" s="34" t="s">
        <v>87</v>
      </c>
      <c r="O22" s="34" t="s">
        <v>74</v>
      </c>
      <c r="P22" s="34" t="s">
        <v>75</v>
      </c>
      <c r="Q22" s="44" t="s">
        <v>76</v>
      </c>
      <c r="R22" s="44"/>
    </row>
    <row r="23" ht="45" customHeight="1" spans="1:18">
      <c r="A23" s="18">
        <v>17</v>
      </c>
      <c r="B23" s="19" t="s">
        <v>34</v>
      </c>
      <c r="C23" s="26">
        <v>30</v>
      </c>
      <c r="D23" s="20"/>
      <c r="E23" s="25"/>
      <c r="F23" s="18"/>
      <c r="G23" s="20">
        <f t="shared" si="1"/>
        <v>30</v>
      </c>
      <c r="H23" s="19" t="s">
        <v>71</v>
      </c>
      <c r="I23" s="34" t="s">
        <v>88</v>
      </c>
      <c r="J23" s="34" t="s">
        <v>29</v>
      </c>
      <c r="K23" s="19">
        <v>30</v>
      </c>
      <c r="L23" s="26">
        <v>30</v>
      </c>
      <c r="M23" s="34" t="s">
        <v>73</v>
      </c>
      <c r="N23" s="34" t="s">
        <v>87</v>
      </c>
      <c r="O23" s="34" t="s">
        <v>74</v>
      </c>
      <c r="P23" s="34" t="s">
        <v>75</v>
      </c>
      <c r="Q23" s="44" t="s">
        <v>76</v>
      </c>
      <c r="R23" s="44"/>
    </row>
    <row r="24" ht="45" customHeight="1" spans="1:18">
      <c r="A24" s="18">
        <v>18</v>
      </c>
      <c r="B24" s="19" t="s">
        <v>34</v>
      </c>
      <c r="C24" s="26">
        <v>5</v>
      </c>
      <c r="D24" s="20"/>
      <c r="E24" s="25"/>
      <c r="F24" s="18"/>
      <c r="G24" s="20">
        <f t="shared" si="1"/>
        <v>5</v>
      </c>
      <c r="H24" s="19" t="s">
        <v>71</v>
      </c>
      <c r="I24" s="34" t="s">
        <v>89</v>
      </c>
      <c r="J24" s="34" t="s">
        <v>29</v>
      </c>
      <c r="K24" s="19">
        <v>5</v>
      </c>
      <c r="L24" s="26">
        <v>5</v>
      </c>
      <c r="M24" s="34" t="s">
        <v>73</v>
      </c>
      <c r="N24" s="34" t="s">
        <v>90</v>
      </c>
      <c r="O24" s="34" t="s">
        <v>74</v>
      </c>
      <c r="P24" s="34" t="s">
        <v>75</v>
      </c>
      <c r="Q24" s="44" t="s">
        <v>76</v>
      </c>
      <c r="R24" s="44"/>
    </row>
    <row r="25" ht="45" customHeight="1" spans="1:18">
      <c r="A25" s="18">
        <v>19</v>
      </c>
      <c r="B25" s="19" t="s">
        <v>34</v>
      </c>
      <c r="C25" s="26">
        <v>30</v>
      </c>
      <c r="D25" s="20"/>
      <c r="E25" s="25"/>
      <c r="F25" s="18"/>
      <c r="G25" s="20">
        <f t="shared" si="1"/>
        <v>30</v>
      </c>
      <c r="H25" s="19" t="s">
        <v>71</v>
      </c>
      <c r="I25" s="34" t="s">
        <v>91</v>
      </c>
      <c r="J25" s="34" t="s">
        <v>29</v>
      </c>
      <c r="K25" s="19">
        <v>30</v>
      </c>
      <c r="L25" s="26">
        <v>30</v>
      </c>
      <c r="M25" s="34" t="s">
        <v>73</v>
      </c>
      <c r="N25" s="34" t="s">
        <v>43</v>
      </c>
      <c r="O25" s="34" t="s">
        <v>74</v>
      </c>
      <c r="P25" s="34" t="s">
        <v>75</v>
      </c>
      <c r="Q25" s="44" t="s">
        <v>76</v>
      </c>
      <c r="R25" s="44"/>
    </row>
    <row r="26" ht="45" customHeight="1" spans="1:18">
      <c r="A26" s="18">
        <v>20</v>
      </c>
      <c r="B26" s="19" t="s">
        <v>34</v>
      </c>
      <c r="C26" s="26">
        <v>30</v>
      </c>
      <c r="D26" s="20"/>
      <c r="E26" s="25"/>
      <c r="F26" s="18"/>
      <c r="G26" s="20">
        <f t="shared" si="1"/>
        <v>30</v>
      </c>
      <c r="H26" s="19" t="s">
        <v>71</v>
      </c>
      <c r="I26" s="34" t="s">
        <v>92</v>
      </c>
      <c r="J26" s="34" t="s">
        <v>29</v>
      </c>
      <c r="K26" s="19">
        <v>30</v>
      </c>
      <c r="L26" s="26">
        <v>30</v>
      </c>
      <c r="M26" s="34" t="s">
        <v>73</v>
      </c>
      <c r="N26" s="34" t="s">
        <v>43</v>
      </c>
      <c r="O26" s="34" t="s">
        <v>74</v>
      </c>
      <c r="P26" s="34" t="s">
        <v>75</v>
      </c>
      <c r="Q26" s="44" t="s">
        <v>76</v>
      </c>
      <c r="R26" s="44"/>
    </row>
    <row r="27" ht="45" customHeight="1" spans="1:18">
      <c r="A27" s="18">
        <v>21</v>
      </c>
      <c r="B27" s="19" t="s">
        <v>34</v>
      </c>
      <c r="C27" s="26">
        <v>30</v>
      </c>
      <c r="D27" s="20"/>
      <c r="E27" s="25"/>
      <c r="F27" s="18"/>
      <c r="G27" s="20">
        <f t="shared" si="1"/>
        <v>30</v>
      </c>
      <c r="H27" s="19" t="s">
        <v>71</v>
      </c>
      <c r="I27" s="34" t="s">
        <v>93</v>
      </c>
      <c r="J27" s="34" t="s">
        <v>29</v>
      </c>
      <c r="K27" s="19">
        <v>30</v>
      </c>
      <c r="L27" s="26">
        <v>30</v>
      </c>
      <c r="M27" s="34" t="s">
        <v>73</v>
      </c>
      <c r="N27" s="34" t="s">
        <v>43</v>
      </c>
      <c r="O27" s="34" t="s">
        <v>74</v>
      </c>
      <c r="P27" s="34" t="s">
        <v>75</v>
      </c>
      <c r="Q27" s="44" t="s">
        <v>76</v>
      </c>
      <c r="R27" s="44"/>
    </row>
    <row r="28" ht="45" customHeight="1" spans="1:18">
      <c r="A28" s="18">
        <v>22</v>
      </c>
      <c r="B28" s="19" t="s">
        <v>34</v>
      </c>
      <c r="C28" s="26">
        <v>24</v>
      </c>
      <c r="D28" s="20"/>
      <c r="E28" s="25"/>
      <c r="F28" s="18"/>
      <c r="G28" s="20">
        <f t="shared" si="1"/>
        <v>24</v>
      </c>
      <c r="H28" s="19" t="s">
        <v>71</v>
      </c>
      <c r="I28" s="34" t="s">
        <v>94</v>
      </c>
      <c r="J28" s="34" t="s">
        <v>29</v>
      </c>
      <c r="K28" s="19">
        <v>24</v>
      </c>
      <c r="L28" s="26">
        <v>24</v>
      </c>
      <c r="M28" s="34" t="s">
        <v>73</v>
      </c>
      <c r="N28" s="34" t="s">
        <v>43</v>
      </c>
      <c r="O28" s="34" t="s">
        <v>74</v>
      </c>
      <c r="P28" s="34" t="s">
        <v>75</v>
      </c>
      <c r="Q28" s="44" t="s">
        <v>76</v>
      </c>
      <c r="R28" s="44"/>
    </row>
    <row r="29" ht="45" customHeight="1" spans="1:18">
      <c r="A29" s="18">
        <v>23</v>
      </c>
      <c r="B29" s="19" t="s">
        <v>34</v>
      </c>
      <c r="C29" s="26">
        <v>30</v>
      </c>
      <c r="D29" s="20"/>
      <c r="E29" s="25"/>
      <c r="F29" s="18"/>
      <c r="G29" s="20">
        <f t="shared" si="1"/>
        <v>30</v>
      </c>
      <c r="H29" s="19" t="s">
        <v>71</v>
      </c>
      <c r="I29" s="34" t="s">
        <v>95</v>
      </c>
      <c r="J29" s="34" t="s">
        <v>29</v>
      </c>
      <c r="K29" s="19">
        <v>30</v>
      </c>
      <c r="L29" s="26">
        <v>30</v>
      </c>
      <c r="M29" s="34" t="s">
        <v>73</v>
      </c>
      <c r="N29" s="34" t="s">
        <v>43</v>
      </c>
      <c r="O29" s="34" t="s">
        <v>74</v>
      </c>
      <c r="P29" s="34" t="s">
        <v>75</v>
      </c>
      <c r="Q29" s="44" t="s">
        <v>76</v>
      </c>
      <c r="R29" s="44"/>
    </row>
    <row r="30" ht="45" customHeight="1" spans="1:18">
      <c r="A30" s="18">
        <v>24</v>
      </c>
      <c r="B30" s="19" t="s">
        <v>34</v>
      </c>
      <c r="C30" s="26">
        <v>30</v>
      </c>
      <c r="D30" s="20"/>
      <c r="E30" s="25"/>
      <c r="F30" s="18"/>
      <c r="G30" s="20">
        <f t="shared" si="1"/>
        <v>30</v>
      </c>
      <c r="H30" s="19" t="s">
        <v>71</v>
      </c>
      <c r="I30" s="34" t="s">
        <v>96</v>
      </c>
      <c r="J30" s="34" t="s">
        <v>29</v>
      </c>
      <c r="K30" s="19">
        <v>30</v>
      </c>
      <c r="L30" s="26">
        <v>30</v>
      </c>
      <c r="M30" s="34" t="s">
        <v>73</v>
      </c>
      <c r="N30" s="34" t="s">
        <v>97</v>
      </c>
      <c r="O30" s="34" t="s">
        <v>74</v>
      </c>
      <c r="P30" s="34" t="s">
        <v>75</v>
      </c>
      <c r="Q30" s="44" t="s">
        <v>76</v>
      </c>
      <c r="R30" s="44"/>
    </row>
    <row r="31" ht="45" customHeight="1" spans="1:18">
      <c r="A31" s="18">
        <v>25</v>
      </c>
      <c r="B31" s="19" t="s">
        <v>34</v>
      </c>
      <c r="C31" s="26">
        <v>35</v>
      </c>
      <c r="D31" s="20"/>
      <c r="E31" s="25"/>
      <c r="F31" s="18"/>
      <c r="G31" s="20">
        <f t="shared" si="1"/>
        <v>35</v>
      </c>
      <c r="H31" s="19" t="s">
        <v>71</v>
      </c>
      <c r="I31" s="34" t="s">
        <v>98</v>
      </c>
      <c r="J31" s="34" t="s">
        <v>29</v>
      </c>
      <c r="K31" s="19">
        <v>35</v>
      </c>
      <c r="L31" s="26">
        <v>35</v>
      </c>
      <c r="M31" s="34" t="s">
        <v>73</v>
      </c>
      <c r="N31" s="34" t="s">
        <v>99</v>
      </c>
      <c r="O31" s="34" t="s">
        <v>74</v>
      </c>
      <c r="P31" s="34" t="s">
        <v>75</v>
      </c>
      <c r="Q31" s="44" t="s">
        <v>76</v>
      </c>
      <c r="R31" s="44"/>
    </row>
    <row r="32" ht="45" customHeight="1" spans="1:18">
      <c r="A32" s="18">
        <v>26</v>
      </c>
      <c r="B32" s="19" t="s">
        <v>34</v>
      </c>
      <c r="C32" s="26">
        <v>10</v>
      </c>
      <c r="D32" s="20"/>
      <c r="E32" s="25"/>
      <c r="F32" s="18"/>
      <c r="G32" s="20">
        <f t="shared" si="1"/>
        <v>10</v>
      </c>
      <c r="H32" s="19" t="s">
        <v>71</v>
      </c>
      <c r="I32" s="34" t="s">
        <v>100</v>
      </c>
      <c r="J32" s="34" t="s">
        <v>29</v>
      </c>
      <c r="K32" s="19">
        <v>10</v>
      </c>
      <c r="L32" s="26">
        <v>10</v>
      </c>
      <c r="M32" s="34" t="s">
        <v>73</v>
      </c>
      <c r="N32" s="34" t="s">
        <v>99</v>
      </c>
      <c r="O32" s="34" t="s">
        <v>74</v>
      </c>
      <c r="P32" s="34" t="s">
        <v>75</v>
      </c>
      <c r="Q32" s="44" t="s">
        <v>76</v>
      </c>
      <c r="R32" s="44"/>
    </row>
    <row r="33" ht="45" customHeight="1" spans="1:18">
      <c r="A33" s="18">
        <v>27</v>
      </c>
      <c r="B33" s="19" t="s">
        <v>34</v>
      </c>
      <c r="C33" s="26">
        <v>30</v>
      </c>
      <c r="D33" s="20"/>
      <c r="E33" s="25"/>
      <c r="F33" s="18"/>
      <c r="G33" s="20">
        <f t="shared" si="1"/>
        <v>30</v>
      </c>
      <c r="H33" s="19" t="s">
        <v>71</v>
      </c>
      <c r="I33" s="34" t="s">
        <v>101</v>
      </c>
      <c r="J33" s="34" t="s">
        <v>29</v>
      </c>
      <c r="K33" s="19">
        <v>30</v>
      </c>
      <c r="L33" s="26">
        <v>30</v>
      </c>
      <c r="M33" s="34" t="s">
        <v>73</v>
      </c>
      <c r="N33" s="34" t="s">
        <v>99</v>
      </c>
      <c r="O33" s="34" t="s">
        <v>74</v>
      </c>
      <c r="P33" s="34" t="s">
        <v>75</v>
      </c>
      <c r="Q33" s="44" t="s">
        <v>76</v>
      </c>
      <c r="R33" s="44"/>
    </row>
    <row r="34" ht="45" customHeight="1" spans="1:18">
      <c r="A34" s="18">
        <v>28</v>
      </c>
      <c r="B34" s="19" t="s">
        <v>34</v>
      </c>
      <c r="C34" s="26">
        <v>30</v>
      </c>
      <c r="D34" s="20"/>
      <c r="E34" s="25"/>
      <c r="F34" s="18"/>
      <c r="G34" s="20">
        <f t="shared" si="1"/>
        <v>30</v>
      </c>
      <c r="H34" s="19" t="s">
        <v>71</v>
      </c>
      <c r="I34" s="34" t="s">
        <v>102</v>
      </c>
      <c r="J34" s="34" t="s">
        <v>29</v>
      </c>
      <c r="K34" s="19">
        <v>30</v>
      </c>
      <c r="L34" s="26">
        <v>30</v>
      </c>
      <c r="M34" s="34" t="s">
        <v>73</v>
      </c>
      <c r="N34" s="34" t="s">
        <v>99</v>
      </c>
      <c r="O34" s="34" t="s">
        <v>74</v>
      </c>
      <c r="P34" s="34" t="s">
        <v>75</v>
      </c>
      <c r="Q34" s="44" t="s">
        <v>76</v>
      </c>
      <c r="R34" s="44"/>
    </row>
    <row r="35" ht="45" customHeight="1" spans="1:18">
      <c r="A35" s="18">
        <v>29</v>
      </c>
      <c r="B35" s="19" t="s">
        <v>34</v>
      </c>
      <c r="C35" s="26">
        <v>35</v>
      </c>
      <c r="D35" s="20"/>
      <c r="E35" s="25"/>
      <c r="F35" s="18"/>
      <c r="G35" s="20">
        <f t="shared" si="1"/>
        <v>35</v>
      </c>
      <c r="H35" s="19" t="s">
        <v>71</v>
      </c>
      <c r="I35" s="34" t="s">
        <v>103</v>
      </c>
      <c r="J35" s="34" t="s">
        <v>29</v>
      </c>
      <c r="K35" s="19">
        <v>35</v>
      </c>
      <c r="L35" s="26">
        <v>35</v>
      </c>
      <c r="M35" s="34" t="s">
        <v>73</v>
      </c>
      <c r="N35" s="34" t="s">
        <v>47</v>
      </c>
      <c r="O35" s="34" t="s">
        <v>74</v>
      </c>
      <c r="P35" s="34" t="s">
        <v>75</v>
      </c>
      <c r="Q35" s="44" t="s">
        <v>76</v>
      </c>
      <c r="R35" s="44"/>
    </row>
    <row r="36" ht="45" customHeight="1" spans="1:18">
      <c r="A36" s="18">
        <v>30</v>
      </c>
      <c r="B36" s="19" t="s">
        <v>104</v>
      </c>
      <c r="C36" s="26">
        <v>27</v>
      </c>
      <c r="D36" s="20"/>
      <c r="E36" s="25">
        <v>8</v>
      </c>
      <c r="F36" s="18"/>
      <c r="G36" s="20">
        <f t="shared" si="1"/>
        <v>35</v>
      </c>
      <c r="H36" s="19" t="s">
        <v>71</v>
      </c>
      <c r="I36" s="34" t="s">
        <v>105</v>
      </c>
      <c r="J36" s="34" t="s">
        <v>29</v>
      </c>
      <c r="K36" s="19">
        <v>35</v>
      </c>
      <c r="L36" s="26">
        <v>35</v>
      </c>
      <c r="M36" s="34" t="s">
        <v>73</v>
      </c>
      <c r="N36" s="34" t="s">
        <v>47</v>
      </c>
      <c r="O36" s="34" t="s">
        <v>74</v>
      </c>
      <c r="P36" s="34" t="s">
        <v>75</v>
      </c>
      <c r="Q36" s="44" t="s">
        <v>76</v>
      </c>
      <c r="R36" s="44"/>
    </row>
    <row r="37" ht="108" customHeight="1" spans="1:18">
      <c r="A37" s="18">
        <v>31</v>
      </c>
      <c r="B37" s="19" t="s">
        <v>106</v>
      </c>
      <c r="C37" s="26"/>
      <c r="D37" s="20">
        <v>10</v>
      </c>
      <c r="E37" s="25">
        <v>20</v>
      </c>
      <c r="F37" s="18"/>
      <c r="G37" s="20">
        <f t="shared" si="1"/>
        <v>30</v>
      </c>
      <c r="H37" s="19" t="s">
        <v>71</v>
      </c>
      <c r="I37" s="34" t="s">
        <v>107</v>
      </c>
      <c r="J37" s="34" t="s">
        <v>29</v>
      </c>
      <c r="K37" s="19">
        <v>30</v>
      </c>
      <c r="L37" s="26">
        <v>30</v>
      </c>
      <c r="M37" s="34" t="s">
        <v>73</v>
      </c>
      <c r="N37" s="34" t="s">
        <v>47</v>
      </c>
      <c r="O37" s="34" t="s">
        <v>74</v>
      </c>
      <c r="P37" s="34" t="s">
        <v>75</v>
      </c>
      <c r="Q37" s="44" t="s">
        <v>76</v>
      </c>
      <c r="R37" s="44"/>
    </row>
    <row r="38" ht="85" customHeight="1" spans="1:18">
      <c r="A38" s="18">
        <v>32</v>
      </c>
      <c r="B38" s="19" t="s">
        <v>108</v>
      </c>
      <c r="C38" s="25">
        <v>30</v>
      </c>
      <c r="D38" s="20">
        <v>33</v>
      </c>
      <c r="E38" s="25">
        <v>12</v>
      </c>
      <c r="F38" s="18"/>
      <c r="G38" s="20">
        <f t="shared" si="1"/>
        <v>75</v>
      </c>
      <c r="H38" s="19" t="s">
        <v>71</v>
      </c>
      <c r="I38" s="19" t="s">
        <v>109</v>
      </c>
      <c r="J38" s="34" t="s">
        <v>110</v>
      </c>
      <c r="K38" s="19">
        <v>75</v>
      </c>
      <c r="L38" s="26">
        <v>75</v>
      </c>
      <c r="M38" s="19" t="s">
        <v>111</v>
      </c>
      <c r="N38" s="34" t="s">
        <v>112</v>
      </c>
      <c r="O38" s="34" t="s">
        <v>113</v>
      </c>
      <c r="P38" s="42" t="s">
        <v>114</v>
      </c>
      <c r="Q38" s="45" t="s">
        <v>115</v>
      </c>
      <c r="R38" s="44"/>
    </row>
    <row r="39" ht="45" customHeight="1" spans="1:18">
      <c r="A39" s="18">
        <v>33</v>
      </c>
      <c r="B39" s="19" t="s">
        <v>116</v>
      </c>
      <c r="C39" s="25"/>
      <c r="D39" s="20">
        <v>100</v>
      </c>
      <c r="E39" s="25"/>
      <c r="F39" s="18"/>
      <c r="G39" s="20">
        <f t="shared" si="1"/>
        <v>100</v>
      </c>
      <c r="H39" s="19" t="s">
        <v>71</v>
      </c>
      <c r="I39" s="19" t="s">
        <v>117</v>
      </c>
      <c r="J39" s="34" t="s">
        <v>67</v>
      </c>
      <c r="K39" s="19">
        <v>100</v>
      </c>
      <c r="L39" s="26">
        <v>100</v>
      </c>
      <c r="M39" s="19" t="s">
        <v>118</v>
      </c>
      <c r="N39" s="34" t="s">
        <v>119</v>
      </c>
      <c r="O39" s="34" t="s">
        <v>120</v>
      </c>
      <c r="P39" s="42" t="s">
        <v>121</v>
      </c>
      <c r="Q39" s="45" t="s">
        <v>115</v>
      </c>
      <c r="R39" s="44"/>
    </row>
    <row r="40" ht="45" customHeight="1" spans="1:18">
      <c r="A40" s="18">
        <v>34</v>
      </c>
      <c r="B40" s="19" t="s">
        <v>122</v>
      </c>
      <c r="C40" s="25"/>
      <c r="D40" s="20">
        <v>39</v>
      </c>
      <c r="E40" s="25"/>
      <c r="F40" s="18">
        <v>17</v>
      </c>
      <c r="G40" s="20">
        <f t="shared" si="1"/>
        <v>56</v>
      </c>
      <c r="H40" s="19" t="s">
        <v>71</v>
      </c>
      <c r="I40" s="19" t="s">
        <v>123</v>
      </c>
      <c r="J40" s="34" t="s">
        <v>124</v>
      </c>
      <c r="K40" s="19">
        <v>56</v>
      </c>
      <c r="L40" s="26">
        <v>56</v>
      </c>
      <c r="M40" s="19" t="s">
        <v>125</v>
      </c>
      <c r="N40" s="34" t="s">
        <v>87</v>
      </c>
      <c r="O40" s="34" t="s">
        <v>126</v>
      </c>
      <c r="P40" s="42" t="s">
        <v>114</v>
      </c>
      <c r="Q40" s="45" t="s">
        <v>127</v>
      </c>
      <c r="R40" s="44"/>
    </row>
    <row r="41" ht="45" customHeight="1" spans="1:18">
      <c r="A41" s="18" t="s">
        <v>21</v>
      </c>
      <c r="B41" s="18"/>
      <c r="C41" s="18">
        <f>SUM(C7:C40)</f>
        <v>666</v>
      </c>
      <c r="D41" s="18">
        <f>SUM(D7:D40)</f>
        <v>182</v>
      </c>
      <c r="E41" s="18">
        <f>SUM(E7:E40)</f>
        <v>40</v>
      </c>
      <c r="F41" s="18">
        <f>SUM(F7:F40)</f>
        <v>4163</v>
      </c>
      <c r="G41" s="18">
        <f>SUM(G7:G40)</f>
        <v>5051</v>
      </c>
      <c r="H41" s="18"/>
      <c r="I41" s="18"/>
      <c r="J41" s="18"/>
      <c r="K41" s="18">
        <f>SUM(K7:K40)</f>
        <v>5051</v>
      </c>
      <c r="L41" s="18">
        <f>SUM(L7:L40)</f>
        <v>5051</v>
      </c>
      <c r="M41" s="18"/>
      <c r="N41" s="18"/>
      <c r="O41" s="18"/>
      <c r="P41" s="18"/>
      <c r="Q41" s="18"/>
      <c r="R41" s="18"/>
    </row>
    <row r="42" spans="1:12">
      <c r="A42" s="27"/>
      <c r="C42" s="27"/>
      <c r="D42" s="28"/>
      <c r="E42" s="27"/>
      <c r="F42" s="27"/>
      <c r="G42" s="28"/>
      <c r="H42" s="29"/>
      <c r="I42" s="27"/>
      <c r="J42" s="27"/>
      <c r="K42" s="28"/>
      <c r="L42" s="43"/>
    </row>
    <row r="43" spans="1:12">
      <c r="A43" s="27"/>
      <c r="C43" s="27"/>
      <c r="D43" s="28"/>
      <c r="E43" s="27"/>
      <c r="F43" s="27"/>
      <c r="G43" s="28"/>
      <c r="H43" s="29"/>
      <c r="I43" s="27"/>
      <c r="J43" s="27"/>
      <c r="K43" s="28"/>
      <c r="L43" s="43"/>
    </row>
    <row r="44" spans="1:12">
      <c r="A44" s="27"/>
      <c r="C44" s="27"/>
      <c r="D44" s="28"/>
      <c r="E44" s="27"/>
      <c r="F44" s="27"/>
      <c r="G44" s="28"/>
      <c r="H44" s="29"/>
      <c r="I44" s="27"/>
      <c r="J44" s="27"/>
      <c r="K44" s="28"/>
      <c r="L44" s="43"/>
    </row>
    <row r="45" spans="1:12">
      <c r="A45" s="27"/>
      <c r="C45" s="27"/>
      <c r="D45" s="28"/>
      <c r="E45" s="27"/>
      <c r="F45" s="27"/>
      <c r="G45" s="28"/>
      <c r="H45" s="29"/>
      <c r="I45" s="27"/>
      <c r="J45" s="27"/>
      <c r="K45" s="28"/>
      <c r="L45" s="43"/>
    </row>
    <row r="46" spans="1:12">
      <c r="A46" s="27"/>
      <c r="C46" s="27"/>
      <c r="D46" s="28"/>
      <c r="E46" s="27"/>
      <c r="F46" s="27"/>
      <c r="G46" s="28"/>
      <c r="H46" s="29"/>
      <c r="I46" s="27"/>
      <c r="J46" s="27"/>
      <c r="K46" s="28"/>
      <c r="L46" s="43"/>
    </row>
    <row r="47" spans="1:12">
      <c r="A47" s="27"/>
      <c r="C47" s="27"/>
      <c r="D47" s="28"/>
      <c r="E47" s="27"/>
      <c r="F47" s="27"/>
      <c r="G47" s="28"/>
      <c r="H47" s="29"/>
      <c r="I47" s="27"/>
      <c r="J47" s="27"/>
      <c r="K47" s="28"/>
      <c r="L47" s="43"/>
    </row>
    <row r="48" spans="1:12">
      <c r="A48" s="27"/>
      <c r="C48" s="27"/>
      <c r="D48" s="28"/>
      <c r="E48" s="27"/>
      <c r="F48" s="27"/>
      <c r="G48" s="28"/>
      <c r="H48" s="29"/>
      <c r="I48" s="27"/>
      <c r="J48" s="27"/>
      <c r="K48" s="28"/>
      <c r="L48" s="43"/>
    </row>
    <row r="49" spans="1:12">
      <c r="A49" s="27"/>
      <c r="C49" s="27"/>
      <c r="D49" s="28"/>
      <c r="E49" s="27"/>
      <c r="F49" s="27"/>
      <c r="G49" s="28"/>
      <c r="H49" s="29"/>
      <c r="I49" s="27"/>
      <c r="J49" s="27"/>
      <c r="K49" s="28"/>
      <c r="L49" s="43"/>
    </row>
    <row r="50" spans="1:12">
      <c r="A50" s="27"/>
      <c r="C50" s="27"/>
      <c r="D50" s="28"/>
      <c r="E50" s="27"/>
      <c r="F50" s="27"/>
      <c r="G50" s="28"/>
      <c r="H50" s="29"/>
      <c r="I50" s="27"/>
      <c r="J50" s="27"/>
      <c r="K50" s="28"/>
      <c r="L50" s="43"/>
    </row>
    <row r="51" spans="1:12">
      <c r="A51" s="27"/>
      <c r="C51" s="27"/>
      <c r="D51" s="28"/>
      <c r="E51" s="27"/>
      <c r="F51" s="27"/>
      <c r="G51" s="28"/>
      <c r="H51" s="29"/>
      <c r="I51" s="27"/>
      <c r="J51" s="27"/>
      <c r="K51" s="28"/>
      <c r="L51" s="43"/>
    </row>
    <row r="52" spans="1:12">
      <c r="A52" s="27"/>
      <c r="C52" s="27"/>
      <c r="D52" s="28"/>
      <c r="E52" s="27"/>
      <c r="F52" s="27"/>
      <c r="G52" s="28"/>
      <c r="H52" s="29"/>
      <c r="I52" s="27"/>
      <c r="J52" s="27"/>
      <c r="K52" s="28"/>
      <c r="L52" s="43"/>
    </row>
    <row r="53" spans="1:12">
      <c r="A53" s="27"/>
      <c r="C53" s="27"/>
      <c r="D53" s="28"/>
      <c r="E53" s="27"/>
      <c r="F53" s="27"/>
      <c r="G53" s="28"/>
      <c r="H53" s="29"/>
      <c r="I53" s="27"/>
      <c r="J53" s="27"/>
      <c r="K53" s="28"/>
      <c r="L53" s="43"/>
    </row>
  </sheetData>
  <mergeCells count="17">
    <mergeCell ref="A2:R2"/>
    <mergeCell ref="J3:K3"/>
    <mergeCell ref="Q3:R3"/>
    <mergeCell ref="B4:G4"/>
    <mergeCell ref="H4:L4"/>
    <mergeCell ref="M4:R4"/>
    <mergeCell ref="B5:G5"/>
    <mergeCell ref="P5:R5"/>
    <mergeCell ref="A41:B41"/>
    <mergeCell ref="A4:A6"/>
    <mergeCell ref="H5:H6"/>
    <mergeCell ref="I5:I6"/>
    <mergeCell ref="J5:J6"/>
    <mergeCell ref="K5:K6"/>
    <mergeCell ref="L5:L6"/>
    <mergeCell ref="N5:N6"/>
    <mergeCell ref="O5:O6"/>
  </mergeCells>
  <pageMargins left="0.751388888888889" right="0.751388888888889" top="1" bottom="1" header="0.511805555555556" footer="0.511805555555556"/>
  <pageSetup paperSize="9" scale="45" orientation="landscape" horizontalDpi="600"/>
  <headerFooter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2016-11-29T02:46:00Z</dcterms:created>
  <cp:lastPrinted>2018-12-30T06:41:00Z</cp:lastPrinted>
  <dcterms:modified xsi:type="dcterms:W3CDTF">2019-12-03T06:47:24Z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>
    <vt:lpwstr>14</vt:lpwstr>
  </property>
</Properties>
</file>