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activeTab="1"/>
  </bookViews>
  <sheets>
    <sheet name="附件1" sheetId="9" r:id="rId1"/>
    <sheet name="终稿（12.18） " sheetId="10" r:id="rId2"/>
  </sheets>
  <definedNames>
    <definedName name="_xlnm._FilterDatabase" localSheetId="1" hidden="1">'终稿（12.18） '!$L:$L</definedName>
    <definedName name="_xlnm.Print_Titles" localSheetId="1">'终稿（12.18） '!$1:$5</definedName>
  </definedNames>
  <calcPr calcId="144525"/>
</workbook>
</file>

<file path=xl/sharedStrings.xml><?xml version="1.0" encoding="utf-8"?>
<sst xmlns="http://schemas.openxmlformats.org/spreadsheetml/2006/main" count="1495">
  <si>
    <t>附件1：</t>
  </si>
  <si>
    <t>叶县2018年年中统筹整合涉农资金汇总表</t>
  </si>
  <si>
    <t>单位：万元</t>
  </si>
  <si>
    <t>序号</t>
  </si>
  <si>
    <t>专项资金名称</t>
  </si>
  <si>
    <t>资金文号</t>
  </si>
  <si>
    <t>总计</t>
  </si>
  <si>
    <t>整合资金</t>
  </si>
  <si>
    <t>结转、结余资金</t>
  </si>
  <si>
    <t>扶贫资金收回</t>
  </si>
  <si>
    <t>备注</t>
  </si>
  <si>
    <t>合计</t>
  </si>
  <si>
    <t>中央</t>
  </si>
  <si>
    <t>省</t>
  </si>
  <si>
    <t>市</t>
  </si>
  <si>
    <t>县</t>
  </si>
  <si>
    <t>其他</t>
  </si>
  <si>
    <t>叶县2018年统筹整合资金合计</t>
  </si>
  <si>
    <t>2018年中央及省级财政扶贫以工代赈资金</t>
  </si>
  <si>
    <t>平财预【2017】812号</t>
  </si>
  <si>
    <t>省专项</t>
  </si>
  <si>
    <t xml:space="preserve">                                                                                                                                                                                                                                                                                                                                                                                                                                                                                                                                                                                                                                                                                                  </t>
  </si>
  <si>
    <t>2018年中央财政扶贫发展资金预算指标的通知</t>
  </si>
  <si>
    <t>平财预【2017】814号</t>
  </si>
  <si>
    <t>中央专项</t>
  </si>
  <si>
    <t>2018年国有贫困林场扶贫资金预算指标的通知</t>
  </si>
  <si>
    <t>平财预【2017】817号</t>
  </si>
  <si>
    <t>2018年省派驻村第一书记专项扶贫资金</t>
  </si>
  <si>
    <t>平财预【2017】834号</t>
  </si>
  <si>
    <t>2018年中央及省级财政扶贫少数民族发展资金预算指标的通知</t>
  </si>
  <si>
    <t>平财预【2017】859号</t>
  </si>
  <si>
    <t>2018年中央水利发展资金和省级资金预算指标的通知</t>
  </si>
  <si>
    <t>平财预【2017】863号</t>
  </si>
  <si>
    <t>可统筹</t>
  </si>
  <si>
    <t>2018年中央和省级林业专项资金</t>
  </si>
  <si>
    <t>平财预【2017】868号</t>
  </si>
  <si>
    <t>2018年粮改饲试点项目补助资金预算指标的通知</t>
  </si>
  <si>
    <t>平财预【2017】870号</t>
  </si>
  <si>
    <t>2018年农村危房改造中央和省级补助资金预算指标的通知</t>
  </si>
  <si>
    <t>平财预【2017】816号</t>
  </si>
  <si>
    <t>2018年省级农村综合改革转移支付资金</t>
  </si>
  <si>
    <t>平财预【2017】867号</t>
  </si>
  <si>
    <t>2018年改善农村人居环境奖补资金</t>
  </si>
  <si>
    <t>平财预【2018】106号</t>
  </si>
  <si>
    <t>县级扶贫资金</t>
  </si>
  <si>
    <t>县级可统筹</t>
  </si>
  <si>
    <t>县级资金</t>
  </si>
  <si>
    <t>贫困人口医疗救助县级配套资金</t>
  </si>
  <si>
    <t>2018年市派驻村第一书记专项扶贫资金</t>
  </si>
  <si>
    <t>平财预【2018】302号</t>
  </si>
  <si>
    <t>市级专项</t>
  </si>
  <si>
    <t>贫困发生率超过15%非贫困村财政专项扶贫资金</t>
  </si>
  <si>
    <t>平财预【2018】301号</t>
  </si>
  <si>
    <t>2018年度贫困县美丽乡村和一事一议项目市级资金</t>
  </si>
  <si>
    <t>平财预【2018】298号</t>
  </si>
  <si>
    <t>2018年市级财政专项扶贫资金</t>
  </si>
  <si>
    <t>平财预【2018】328号</t>
  </si>
  <si>
    <t>2018年平顶山市贫困人口医疗补充救助及人身意外险补助资金</t>
  </si>
  <si>
    <t>平财预【2018】272号</t>
  </si>
  <si>
    <t>2018年第一批农业生产发展和农业资源及生态保护补助资金</t>
  </si>
  <si>
    <t>平财预【2018】334号</t>
  </si>
  <si>
    <t>2018年度市级财政扶持农民合作社补助项目资金</t>
  </si>
  <si>
    <t>平财预【2018】335号</t>
  </si>
  <si>
    <t>2018年度市级财政扶持土地流转补助项目资金</t>
  </si>
  <si>
    <t>平财预【2018】336号</t>
  </si>
  <si>
    <t>2018年度市级农村基础设施建设补助资金</t>
  </si>
  <si>
    <t>平财预【2018】337号</t>
  </si>
  <si>
    <t>2018年第一批市级循环农业专项资金</t>
  </si>
  <si>
    <t>平财预【2018】332号</t>
  </si>
  <si>
    <t>2018年第一批市级畜牧产业化发展资金</t>
  </si>
  <si>
    <t>平财预【2018】333号</t>
  </si>
  <si>
    <t>2018年省级水利发展资金</t>
  </si>
  <si>
    <t>平财预【2018】315号</t>
  </si>
  <si>
    <t>2018年省级农业生产发展资金</t>
  </si>
  <si>
    <t>平财预【2018】303号</t>
  </si>
  <si>
    <t>2018年第二批中央及省级财政专项扶贫资金</t>
  </si>
  <si>
    <t>平财预【2018】125号</t>
  </si>
  <si>
    <t>省级专项</t>
  </si>
  <si>
    <t>扶贫资金绩效评价奖励资金</t>
  </si>
  <si>
    <t>平财预【2018】395号</t>
  </si>
  <si>
    <t>县级专项扶贫资金（债券资金）</t>
  </si>
  <si>
    <t>县级专项资金</t>
  </si>
  <si>
    <t>2018年第一批林业生态建设专项补助资金</t>
  </si>
  <si>
    <t>平财预【2018】345号</t>
  </si>
  <si>
    <t>2018年支持学前教育发展中央和省级资金</t>
  </si>
  <si>
    <t>平财预【2017】856号</t>
  </si>
  <si>
    <t>2018年第一批“双高”建设市级奖补资金</t>
  </si>
  <si>
    <t>平财预【2018】366号</t>
  </si>
  <si>
    <t>2018年第二批中央少数民族发展资金</t>
  </si>
  <si>
    <t>平财预【2018】128号</t>
  </si>
  <si>
    <t>农村综合改革转移支付资金</t>
  </si>
  <si>
    <t>平财预【2018】439号</t>
  </si>
  <si>
    <t>四好农村路项目省补助资金支出预算</t>
  </si>
  <si>
    <r>
      <rPr>
        <sz val="10"/>
        <rFont val="宋体"/>
        <charset val="134"/>
        <scheme val="minor"/>
      </rPr>
      <t>平财预【2018】</t>
    </r>
    <r>
      <rPr>
        <sz val="10"/>
        <rFont val="宋体"/>
        <charset val="134"/>
      </rPr>
      <t>475号</t>
    </r>
  </si>
  <si>
    <t>2018年土地整治专项资金</t>
  </si>
  <si>
    <r>
      <rPr>
        <sz val="10"/>
        <rFont val="宋体"/>
        <charset val="134"/>
        <scheme val="minor"/>
      </rPr>
      <t>平财预【2018】</t>
    </r>
    <r>
      <rPr>
        <sz val="10"/>
        <rFont val="宋体"/>
        <charset val="134"/>
      </rPr>
      <t>463号</t>
    </r>
  </si>
  <si>
    <r>
      <rPr>
        <sz val="11"/>
        <rFont val="宋体"/>
        <charset val="134"/>
        <scheme val="minor"/>
      </rPr>
      <t>2</t>
    </r>
    <r>
      <rPr>
        <sz val="10"/>
        <rFont val="宋体"/>
        <charset val="134"/>
      </rPr>
      <t>018年度农村公路专项养护市补县资金</t>
    </r>
  </si>
  <si>
    <r>
      <rPr>
        <sz val="10"/>
        <rFont val="宋体"/>
        <charset val="134"/>
        <scheme val="minor"/>
      </rPr>
      <t>平财预【2018】</t>
    </r>
    <r>
      <rPr>
        <sz val="10"/>
        <rFont val="宋体"/>
        <charset val="134"/>
      </rPr>
      <t>379号</t>
    </r>
  </si>
  <si>
    <r>
      <rPr>
        <sz val="11"/>
        <rFont val="宋体"/>
        <charset val="134"/>
        <scheme val="minor"/>
      </rPr>
      <t>2</t>
    </r>
    <r>
      <rPr>
        <sz val="11"/>
        <rFont val="宋体"/>
        <charset val="134"/>
      </rPr>
      <t>018年农村公路建设项目省补县切块资金</t>
    </r>
  </si>
  <si>
    <r>
      <rPr>
        <sz val="10"/>
        <rFont val="宋体"/>
        <charset val="134"/>
        <scheme val="minor"/>
      </rPr>
      <t>平财预【2018】</t>
    </r>
    <r>
      <rPr>
        <sz val="10"/>
        <rFont val="宋体"/>
        <charset val="134"/>
      </rPr>
      <t>474号</t>
    </r>
  </si>
  <si>
    <r>
      <rPr>
        <sz val="10"/>
        <rFont val="宋体"/>
        <charset val="134"/>
        <scheme val="minor"/>
      </rPr>
      <t>平财预【2018】</t>
    </r>
    <r>
      <rPr>
        <sz val="10"/>
        <rFont val="宋体"/>
        <charset val="134"/>
      </rPr>
      <t>494号</t>
    </r>
  </si>
  <si>
    <t>2018年四好农村路项目省补助支出预算</t>
  </si>
  <si>
    <r>
      <rPr>
        <sz val="10"/>
        <rFont val="宋体"/>
        <charset val="134"/>
        <scheme val="minor"/>
      </rPr>
      <t>平财预【2018】</t>
    </r>
    <r>
      <rPr>
        <sz val="10"/>
        <rFont val="宋体"/>
        <charset val="134"/>
      </rPr>
      <t>519号</t>
    </r>
  </si>
  <si>
    <r>
      <rPr>
        <sz val="11"/>
        <rFont val="宋体"/>
        <charset val="134"/>
        <scheme val="minor"/>
      </rPr>
      <t>2</t>
    </r>
    <r>
      <rPr>
        <sz val="11"/>
        <rFont val="宋体"/>
        <charset val="134"/>
      </rPr>
      <t>018年林业改革发展资金</t>
    </r>
  </si>
  <si>
    <r>
      <rPr>
        <sz val="10"/>
        <rFont val="宋体"/>
        <charset val="134"/>
        <scheme val="minor"/>
      </rPr>
      <t>平财预【2018】</t>
    </r>
    <r>
      <rPr>
        <sz val="10"/>
        <rFont val="宋体"/>
        <charset val="134"/>
      </rPr>
      <t>492号</t>
    </r>
  </si>
  <si>
    <t>2018年第二批市级财政专项扶贫资金</t>
  </si>
  <si>
    <t>平财预【2018】502号</t>
  </si>
  <si>
    <t>其 它</t>
  </si>
  <si>
    <t>备注：以上为收到的标注可统筹字样的文件省级资金部分以及扶贫专项资金。1、叶县为省级贫困县，根据豫财农〔2018〕24号文件精神，省级扶贫县中央资金不再整合，但省级对中央资金的配套部分未明确是否整合，待《整合资金试点办法》修订版出台后予以执行。2、按要求扶贫专项资金也列入方案。</t>
  </si>
  <si>
    <t>附件2：</t>
  </si>
  <si>
    <t>叶县2018年年终扶贫资金项目计划安排明细表</t>
  </si>
  <si>
    <t xml:space="preserve"> </t>
  </si>
  <si>
    <t>项目名称</t>
  </si>
  <si>
    <t>项目内容</t>
  </si>
  <si>
    <t>补助
标准</t>
  </si>
  <si>
    <t>建设地点</t>
  </si>
  <si>
    <t>投入资金
（万元）</t>
  </si>
  <si>
    <t>责任
单位</t>
  </si>
  <si>
    <t>绩效目标</t>
  </si>
  <si>
    <t>时间进度</t>
  </si>
  <si>
    <t>资金来源</t>
  </si>
  <si>
    <t>（建设任务）</t>
  </si>
  <si>
    <t>开工时间</t>
  </si>
  <si>
    <t>完工时间</t>
  </si>
  <si>
    <t>完成验收
时间</t>
  </si>
  <si>
    <t>资金名称和文号</t>
  </si>
  <si>
    <t>金额</t>
  </si>
  <si>
    <t>资金投入总计</t>
  </si>
  <si>
    <t>一、农村基础设施建设</t>
  </si>
  <si>
    <t>（一）交通局基础设施建设</t>
  </si>
  <si>
    <t>X002璋后线</t>
  </si>
  <si>
    <t>挖补坑槽1570㎡，挡土墙1020m³，护栏200m,警示标志25个，警告标志10个，示警桩297个。</t>
  </si>
  <si>
    <t>邓李乡、水寨乡</t>
  </si>
  <si>
    <t>叶县交通局</t>
  </si>
  <si>
    <t>解决该村8756人出行</t>
  </si>
  <si>
    <t>2018.6.1前</t>
  </si>
  <si>
    <t>2018.8.30前</t>
  </si>
  <si>
    <t>2018.9.30前</t>
  </si>
  <si>
    <t>平财预【2018】502号、县级安排扶贫资金</t>
  </si>
  <si>
    <t>Y010廉前线</t>
  </si>
  <si>
    <t>挖补坑槽1328㎡，护栏1260m,警示标志15个，警告标志10个，示警桩135个，路面标线3240㎡，震荡标线227㎡。</t>
  </si>
  <si>
    <t>廉村镇</t>
  </si>
  <si>
    <t>解决该村12062人出行</t>
  </si>
  <si>
    <t xml:space="preserve">                                                       </t>
  </si>
  <si>
    <t>Y011夏常线</t>
  </si>
  <si>
    <t>挖补坑槽1000㎡，护栏1600m,警示标志16个，警告标志8个，示警桩36个。</t>
  </si>
  <si>
    <t>夏李乡、常村镇</t>
  </si>
  <si>
    <t>解决该村6239人出行</t>
  </si>
  <si>
    <t>Y013权沈线</t>
  </si>
  <si>
    <t>挖补坑槽2500㎡，挡土墙510m³，护栏200m,警示标志15个，警告标志10个，示警桩84个，路面标线3390㎡，震荡标线252㎡。</t>
  </si>
  <si>
    <t>仙台镇、龙泉乡、叶邑镇</t>
  </si>
  <si>
    <t>解决该村10976人出行</t>
  </si>
  <si>
    <t>Y015丁铁线</t>
  </si>
  <si>
    <t>挖补坑槽7365㎡，挡土墙2550m³，护栏5800m,警示标志43个，警告标志24个，示警桩195个。</t>
  </si>
  <si>
    <t>解决该村17910人出行</t>
  </si>
  <si>
    <t>Y025吕太线</t>
  </si>
  <si>
    <t>挖补坑槽1110㎡，挡土墙637.5m³，护栏1100m,警示标志23个，警告标志9个，示警桩366个，路面标线3000㎡，震荡标线252㎡。管涵13m,涵面220㎡</t>
  </si>
  <si>
    <t>水寨乡、邓李乡</t>
  </si>
  <si>
    <t>解决该村5084人出行</t>
  </si>
  <si>
    <t>Y034夏蛮线</t>
  </si>
  <si>
    <t>护栏6000m,警示标志15个,示警桩66个，路面标线1620㎡，震荡标线108㎡。</t>
  </si>
  <si>
    <t>夏李乡</t>
  </si>
  <si>
    <t>解决该村6218人出行</t>
  </si>
  <si>
    <t>Y045王辛线</t>
  </si>
  <si>
    <t>挖补坑槽1500㎡，护栏40m,警示标志13个，警告标志5个，示警桩144个。</t>
  </si>
  <si>
    <t>廉村镇、仙台镇</t>
  </si>
  <si>
    <t>解决该村5494人出行</t>
  </si>
  <si>
    <t>X004龚田线</t>
  </si>
  <si>
    <t>护栏400m,警示标志64个,警告标志30个，示警桩459个，路面标线2880㎡，震荡标线234㎡。</t>
  </si>
  <si>
    <t>龚店乡、廉村镇、田庄乡、龙泉乡、辛店镇</t>
  </si>
  <si>
    <t>解决该村18376人出行</t>
  </si>
  <si>
    <t>X006寺平线</t>
  </si>
  <si>
    <t>警示标志25个,警告标志10个，示警桩147个，路面标线4140㎡，震荡标线252㎡。</t>
  </si>
  <si>
    <t>任店</t>
  </si>
  <si>
    <t>解决该村6384人出行</t>
  </si>
  <si>
    <t>X008曹常线</t>
  </si>
  <si>
    <t>挖补坑槽1050㎡，护栏80m,警示标志17个，警告标志12个，示警桩51个，路面标线2700㎡，震荡标线360㎡。</t>
  </si>
  <si>
    <t>常村镇</t>
  </si>
  <si>
    <t>解决该村7432人出行</t>
  </si>
  <si>
    <t>Y019大常线</t>
  </si>
  <si>
    <t>补坑槽800㎡，护栏150m,警示标志8个，警告标志1个，示警桩42个。</t>
  </si>
  <si>
    <t>辛店</t>
  </si>
  <si>
    <t>解决该村5138人出行</t>
  </si>
  <si>
    <t>Y023楼老线</t>
  </si>
  <si>
    <t>路面标线900㎡，震荡标线108㎡。</t>
  </si>
  <si>
    <t>仙台镇</t>
  </si>
  <si>
    <t>解决该村4235人出行</t>
  </si>
  <si>
    <t>Y030柳桐线</t>
  </si>
  <si>
    <t>护栏900m,警示标志15个，警告标志6个，示警桩180个。</t>
  </si>
  <si>
    <t>解决该村3164人出行</t>
  </si>
  <si>
    <t>Y031水库线</t>
  </si>
  <si>
    <t>挖补坑槽100㎡，护栏800m,警示标志7个，示警桩36个，路面标线2100㎡。</t>
  </si>
  <si>
    <t>保安镇</t>
  </si>
  <si>
    <t>解决该村4616人出行</t>
  </si>
  <si>
    <t>Y032牛南线</t>
  </si>
  <si>
    <t>挖补坑槽2700㎡，护栏1600m,警示标志13个，示警桩69个。</t>
  </si>
  <si>
    <t>保安镇、夏李乡</t>
  </si>
  <si>
    <t>解决该村8435人出行</t>
  </si>
  <si>
    <t>Y037千坡线</t>
  </si>
  <si>
    <t>挖补坑槽200㎡，护栏260m,警示标志22个，警告标志11个，示警桩80个，路面标线3300㎡，震荡标线504㎡。</t>
  </si>
  <si>
    <t>解决该村6153人出行</t>
  </si>
  <si>
    <t>Y038养魏线</t>
  </si>
  <si>
    <t>挖补坑槽3500㎡，挡土墙382.5m³，护栏4700m,警示标志20个，警告标志10个，示警桩120个，路面标线4200㎡，震荡标线432㎡。</t>
  </si>
  <si>
    <t>解决该村3157人出行</t>
  </si>
  <si>
    <t>Y041桃时线</t>
  </si>
  <si>
    <t>补坑槽250㎡，护栏1100m,警示标志27个，警告标志16个，示警桩306个，路面标线3000㎡，震荡标线252㎡。</t>
  </si>
  <si>
    <t>水寨乡、邓李乡、廉村镇</t>
  </si>
  <si>
    <t>解决该村9231人出行</t>
  </si>
  <si>
    <t>Y043南常线</t>
  </si>
  <si>
    <t>挖补坑槽2000㎡，护栏500m,警示标志4个，警告标志2个，示警桩51个。</t>
  </si>
  <si>
    <t>解决该村4232人出行</t>
  </si>
  <si>
    <t>Y052郑草线</t>
  </si>
  <si>
    <t>挖补坑槽400㎡，警示标志13个，警告标志5个，示警桩174个。</t>
  </si>
  <si>
    <t>盐都街道办事处</t>
  </si>
  <si>
    <t>解决该村3233人出行</t>
  </si>
  <si>
    <t>Y053坡阁线</t>
  </si>
  <si>
    <t>挖补坑槽250㎡，护栏600m,警示标志23个，警告标志8个，示警桩336个。</t>
  </si>
  <si>
    <t>解决该村6726人出行</t>
  </si>
  <si>
    <t>Y056台东徐</t>
  </si>
  <si>
    <t>挖补坑槽225㎡，护栏700m,警示标志7个，警告标志5个，示警桩96个。</t>
  </si>
  <si>
    <t>解决该村5861人出行</t>
  </si>
  <si>
    <t>Y061余李线</t>
  </si>
  <si>
    <t>挖补坑槽120㎡，护栏1300m,警示标志6个，警告标志4个，示警桩33个，路面标线2550㎡，震荡标线360㎡。</t>
  </si>
  <si>
    <t>解决该村7513人出行</t>
  </si>
  <si>
    <t>Y064碧刘线</t>
  </si>
  <si>
    <t>挖补坑槽120㎡，护栏300m,警示标志6个，警告标志1个，示警桩18个。</t>
  </si>
  <si>
    <t>辛店镇</t>
  </si>
  <si>
    <t>解决该村6237人出行</t>
  </si>
  <si>
    <t>C029小璋线</t>
  </si>
  <si>
    <t>挖补坑槽135㎡，警示标志4个，警告标志2个，示警桩72个。</t>
  </si>
  <si>
    <t>水寨乡</t>
  </si>
  <si>
    <t>解决该村3249人出行</t>
  </si>
  <si>
    <t>C031璋侯线</t>
  </si>
  <si>
    <t>挖补坑槽90㎡，警示标志2个，示警桩18个。</t>
  </si>
  <si>
    <t>解决该村4959人出行</t>
  </si>
  <si>
    <t>C043候穆线</t>
  </si>
  <si>
    <t>挖补坑槽225㎡，警示标志6个，警告标志3个，示警桩69个。</t>
  </si>
  <si>
    <t>解决该村2240人出行</t>
  </si>
  <si>
    <t>C052伍徐线</t>
  </si>
  <si>
    <t>挖补坑槽225㎡，护栏300m,警示标志6个，警告标志3个，示警桩99个。</t>
  </si>
  <si>
    <t>解决该村1938人出行</t>
  </si>
  <si>
    <t>C054时关线</t>
  </si>
  <si>
    <t>挖补坑槽90㎡，护栏80m,警示标志3个，警告标志1个，示警桩42个。</t>
  </si>
  <si>
    <t>解决该村1235人出行</t>
  </si>
  <si>
    <t>C062叶桃线</t>
  </si>
  <si>
    <t>挖补坑槽135㎡，护栏500m,警示标志8个，警告标志3个，示警桩138个。</t>
  </si>
  <si>
    <t>解决该村3124人出行</t>
  </si>
  <si>
    <t>C063杜甘线</t>
  </si>
  <si>
    <t>护栏300m,警示标志8个，警告标志6个，示警桩147个。</t>
  </si>
  <si>
    <t>龚店乡</t>
  </si>
  <si>
    <t>解决该村2449人出行</t>
  </si>
  <si>
    <t>C093蒋十线</t>
  </si>
  <si>
    <t>挖补坑槽135㎡，警示标志6个，警告标志2个，示警桩129个。</t>
  </si>
  <si>
    <t>解决该村4587人出行</t>
  </si>
  <si>
    <t>C100寨叶线</t>
  </si>
  <si>
    <t>挖补坑槽765㎡，警示标志6个，警告标志2个，示警桩99个。</t>
  </si>
  <si>
    <t>解决该村3246人出行</t>
  </si>
  <si>
    <t>C155丰叶线</t>
  </si>
  <si>
    <t>挖补坑槽135㎡，护栏60m,警示标志5个，示警桩36个。</t>
  </si>
  <si>
    <t>九龙街道办事处</t>
  </si>
  <si>
    <t>解决该村4248人出行</t>
  </si>
  <si>
    <t>C174老逍线</t>
  </si>
  <si>
    <t>挖补坑槽135㎡，护栏240m,挡土墙1785m³，警示标志6个，警告标志2个，示警桩120个。</t>
  </si>
  <si>
    <t>叶邑镇</t>
  </si>
  <si>
    <t>解决该村2375人出行</t>
  </si>
  <si>
    <t>C176梅逍线</t>
  </si>
  <si>
    <t>挖补坑槽135㎡，挡土墙1785m³，护栏800m,警示标志1个，示警桩9个。</t>
  </si>
  <si>
    <t>解决该村1092人出行</t>
  </si>
  <si>
    <t>C186叶潘线</t>
  </si>
  <si>
    <t>挖补坑槽180㎡，警示标志5个，警告标志2个，示警桩90个。</t>
  </si>
  <si>
    <t>解决该村6251人出行</t>
  </si>
  <si>
    <t>C193邵移线</t>
  </si>
  <si>
    <t>挖补坑槽225㎡，警示标志9个，警告标志3个，示警桩156个。</t>
  </si>
  <si>
    <t>田庄乡</t>
  </si>
  <si>
    <t>解决该村2258人出行</t>
  </si>
  <si>
    <t>C211康台线</t>
  </si>
  <si>
    <t>挖补坑槽135㎡，警示标志1个，警告标志1个，示警桩9个。</t>
  </si>
  <si>
    <t>解决该村1147人出行</t>
  </si>
  <si>
    <t>C215孙梁线</t>
  </si>
  <si>
    <t>挖补坑槽135㎡，护栏400m,警示标志7个，警告标志5个，示警桩66个。</t>
  </si>
  <si>
    <t>解决该村3255人出行</t>
  </si>
  <si>
    <t>C241东李线</t>
  </si>
  <si>
    <t>挖补坑槽135㎡，警示标志3个，警告标志3个，示警桩57个。</t>
  </si>
  <si>
    <t>解决该村1257人出行</t>
  </si>
  <si>
    <t>C271小岳线</t>
  </si>
  <si>
    <t>挖补坑槽135㎡，警示标志3个，示警桩33个。</t>
  </si>
  <si>
    <t>解决该村2254人出行</t>
  </si>
  <si>
    <t>C272县大线</t>
  </si>
  <si>
    <t>挖补坑槽180㎡，警示标志2个，警告标志1个，示警桩33个。</t>
  </si>
  <si>
    <t>解决该村3148人出行</t>
  </si>
  <si>
    <t>C277郭前线</t>
  </si>
  <si>
    <t>挖补坑槽135㎡，警示标志5个，警告标志2个，示警桩33个。</t>
  </si>
  <si>
    <t>解决该村1980人出行</t>
  </si>
  <si>
    <t>C323东黄线</t>
  </si>
  <si>
    <t>挖补坑槽180㎡，护栏100m,警示标志6个，警告标志4个，示警桩90个。</t>
  </si>
  <si>
    <t>解决该村2671人出行</t>
  </si>
  <si>
    <t>C348夏滹线</t>
  </si>
  <si>
    <t>警示标志1个，警告标志1个，示警桩60个。</t>
  </si>
  <si>
    <t>解决该村1038人出行</t>
  </si>
  <si>
    <t>C353叶孟线</t>
  </si>
  <si>
    <t>挖补坑槽90㎡，护栏580m,警示标志5个，警告标志7个，示警桩81个。</t>
  </si>
  <si>
    <t>解决该村2923人出行</t>
  </si>
  <si>
    <t>C360王博儒</t>
  </si>
  <si>
    <t>挖补坑槽180㎡，护栏100m,警示标志4个，警告标志2个，示警桩24个。</t>
  </si>
  <si>
    <t>解决该村965人出行</t>
  </si>
  <si>
    <t>C373寺耙线</t>
  </si>
  <si>
    <t>挖补坑槽360㎡，警示标志2个，示警桩18个。</t>
  </si>
  <si>
    <t>任店镇</t>
  </si>
  <si>
    <t>解决该村3155人出行</t>
  </si>
  <si>
    <t>C375小新线</t>
  </si>
  <si>
    <t>挖补坑槽135㎡，警示标志4个，警告标志1个，示警桩66个。</t>
  </si>
  <si>
    <t>解决该村1267人出行</t>
  </si>
  <si>
    <t>C378平李线</t>
  </si>
  <si>
    <t>挖补坑槽225㎡，警示标志5个，警告标志1个，示警桩33个。</t>
  </si>
  <si>
    <t>龙泉乡</t>
  </si>
  <si>
    <t>解决该村2164人出行</t>
  </si>
  <si>
    <t>C381古汪线</t>
  </si>
  <si>
    <t>挖补坑槽135㎡，护栏40m,警示标志7个，警告标志2个，示警桩93个。</t>
  </si>
  <si>
    <t>解决该村3862人出行</t>
  </si>
  <si>
    <t>C392铁南线</t>
  </si>
  <si>
    <t>挖补坑槽135㎡，护栏200m,警示标志3个，警告标志3个，示警桩33个。</t>
  </si>
  <si>
    <t>解决该村3048人出行</t>
  </si>
  <si>
    <t>C410小刘线</t>
  </si>
  <si>
    <t>挖补坑槽180㎡，护栏60m,警示标志3个，警告标志2个，示警桩33个。</t>
  </si>
  <si>
    <t>解决该村2271人出行</t>
  </si>
  <si>
    <t>C412韩潘线</t>
  </si>
  <si>
    <t>挖补坑槽225㎡，护栏300m,警示标志9个，警告标志7个，示警桩147个。</t>
  </si>
  <si>
    <t>解决该村6846人出行</t>
  </si>
  <si>
    <t>C436叶土线</t>
  </si>
  <si>
    <t>挖补坑槽180㎡，护栏180m,警示标志5个,示警桩81个。</t>
  </si>
  <si>
    <t>解决该村3043人出行</t>
  </si>
  <si>
    <t>C467黄小线</t>
  </si>
  <si>
    <t>挖补坑槽225㎡，护栏140m,警示标志2个，警告标志2个，示警桩9个。</t>
  </si>
  <si>
    <t>解决该村1942人出行</t>
  </si>
  <si>
    <t>C468小中线</t>
  </si>
  <si>
    <t>挖补坑槽135㎡，警示标志3个，警告标志1个，示警桩33个。</t>
  </si>
  <si>
    <t>解决该村2043人出行</t>
  </si>
  <si>
    <t>C523杨花线</t>
  </si>
  <si>
    <t>挖补坑槽135㎡，警示标志1个，示警桩9个。</t>
  </si>
  <si>
    <t>解决该村2048人出行</t>
  </si>
  <si>
    <t>C554叶甘线</t>
  </si>
  <si>
    <t>挖补坑槽540㎡，护栏80m,警告标志1个，示警桩12个。</t>
  </si>
  <si>
    <t>解决该村1347人出行</t>
  </si>
  <si>
    <t>C656红十线</t>
  </si>
  <si>
    <t>挖补坑槽135㎡，警示标志3个，示警桩27个。</t>
  </si>
  <si>
    <t>解决该村2013人出行</t>
  </si>
  <si>
    <t>C754台杜线</t>
  </si>
  <si>
    <t>警示标志2个，警告标志1个，示警桩48个。</t>
  </si>
  <si>
    <t>解决该村5380人出行</t>
  </si>
  <si>
    <t>C772东庙线</t>
  </si>
  <si>
    <t>挖补坑槽225㎡，警示标志2个，警告标志1个，示警桩33个。</t>
  </si>
  <si>
    <t>解决该村2135人出行</t>
  </si>
  <si>
    <t>C774盐小线</t>
  </si>
  <si>
    <t>挖补坑槽135㎡，警示标志4个，警告标志2个，示警桩81个。</t>
  </si>
  <si>
    <t>解决该村1822人出行</t>
  </si>
  <si>
    <t>C784张三线</t>
  </si>
  <si>
    <t>挖补坑槽180㎡，警示标志6个，警告标志2个，示警桩81个。</t>
  </si>
  <si>
    <t>解决该村3639人出行</t>
  </si>
  <si>
    <t>C851陈韩线</t>
  </si>
  <si>
    <t>挖补坑槽180㎡，护栏100m,警示标志3个，警告标志2个，示警桩27个。</t>
  </si>
  <si>
    <t>解决该村3284人出行</t>
  </si>
  <si>
    <t>C865莫许线</t>
  </si>
  <si>
    <t>挖补坑槽270㎡，警示标志8个，警告标志2个，示警桩117个。</t>
  </si>
  <si>
    <t>解决该村2146人出行</t>
  </si>
  <si>
    <t>CA44三县线</t>
  </si>
  <si>
    <t>挖补坑槽225㎡，护栏580m,示警桩24个。</t>
  </si>
  <si>
    <t>解决该村5718人出行</t>
  </si>
  <si>
    <t>CA47潘叶线</t>
  </si>
  <si>
    <t>挖补坑槽135㎡，护栏100m,示警桩39个。</t>
  </si>
  <si>
    <t>解决该村5394人出行</t>
  </si>
  <si>
    <t>CA66姜杜线</t>
  </si>
  <si>
    <t>挖补坑槽225㎡，警示标志1个，警告标志5个，示警桩24个。</t>
  </si>
  <si>
    <t>解决该村2645人出行</t>
  </si>
  <si>
    <t>CA80苗小线</t>
  </si>
  <si>
    <t>护栏860m,警示标志1个,示警桩9个。</t>
  </si>
  <si>
    <t>CD30桃许线</t>
  </si>
  <si>
    <t>挖补坑槽225㎡，护栏80m,警示标志3个,示警桩24个。</t>
  </si>
  <si>
    <t>解决该村2771人出行</t>
  </si>
  <si>
    <t>CD43许兴线</t>
  </si>
  <si>
    <t>挖补坑槽135㎡，示警桩12个。</t>
  </si>
  <si>
    <t>解决该村1379人出行</t>
  </si>
  <si>
    <t>CE11配时线</t>
  </si>
  <si>
    <t>警示标志4个，警告标志1个，示警桩33个。</t>
  </si>
  <si>
    <t>解决该村2293人出行</t>
  </si>
  <si>
    <t>CF23台甘线</t>
  </si>
  <si>
    <t>护栏100m,警示标志2个，警告标志1个，示警桩12个。</t>
  </si>
  <si>
    <t>解决该村1237人出行</t>
  </si>
  <si>
    <t>CF28小鸽线</t>
  </si>
  <si>
    <t>挖补坑槽90㎡，警示标志1个，警告标志1个，示警桩27个。</t>
  </si>
  <si>
    <t>解决该村1024人出行</t>
  </si>
  <si>
    <t>CF35桐三线</t>
  </si>
  <si>
    <t>挖补坑槽90㎡，护栏560m,警示标志4个，警告标志2个，示警桩24个。</t>
  </si>
  <si>
    <t>解决该村1642人出行</t>
  </si>
  <si>
    <t>CF45孙七线</t>
  </si>
  <si>
    <t>挖补坑槽135㎡，护栏150m,警示标志7个，示警桩45个。</t>
  </si>
  <si>
    <t>解决该村1283人出行</t>
  </si>
  <si>
    <t>CF66天边线</t>
  </si>
  <si>
    <t>挖补坑槽135㎡，挡土墙51㎡，护栏60m,警示标志2个，警告标志1个，示警桩24个。</t>
  </si>
  <si>
    <t>解决该村1341人出行</t>
  </si>
  <si>
    <t>CF76余河线</t>
  </si>
  <si>
    <t>挖补坑槽90㎡，警示标志1个，警告标志1个，示警桩24个。</t>
  </si>
  <si>
    <t>解决该村1935人出行</t>
  </si>
  <si>
    <t>李湾-水库路</t>
  </si>
  <si>
    <t>0.5公里，宽4.5米，厚度18厘米水泥混凝土路面</t>
  </si>
  <si>
    <t>李湾村</t>
  </si>
  <si>
    <t>解决该村777人出行</t>
  </si>
  <si>
    <t>2018.3.10前</t>
  </si>
  <si>
    <t>2018.4.30前</t>
  </si>
  <si>
    <t>牛庵-杨保线</t>
  </si>
  <si>
    <t>0.3公里，宽4.5米，厚度18厘米水泥混凝土路面</t>
  </si>
  <si>
    <t>牛庵村</t>
  </si>
  <si>
    <t>解决该村1618人出行</t>
  </si>
  <si>
    <t>牛杜庄村道</t>
  </si>
  <si>
    <t>0.07公里，宽4.5米，厚度18厘米水泥混凝土路面</t>
  </si>
  <si>
    <t>牛杜庄村</t>
  </si>
  <si>
    <t>解决该村1122人出行</t>
  </si>
  <si>
    <t>桑树贾-建设路</t>
  </si>
  <si>
    <t>桑树贾村</t>
  </si>
  <si>
    <t>解决该村1143人出行</t>
  </si>
  <si>
    <t>苏科-边庄</t>
  </si>
  <si>
    <t>1公里，宽4.5米，厚度18厘米水泥混凝土路面</t>
  </si>
  <si>
    <t>苏科村</t>
  </si>
  <si>
    <t>解决该村677人出行</t>
  </si>
  <si>
    <t>何马村道</t>
  </si>
  <si>
    <t>何马村</t>
  </si>
  <si>
    <t>解决该村1344人出行</t>
  </si>
  <si>
    <t>辛堂-黄坡路</t>
  </si>
  <si>
    <t>辛堂村</t>
  </si>
  <si>
    <t>解决该村1869人出行</t>
  </si>
  <si>
    <t>瓦赵-时南线</t>
  </si>
  <si>
    <t>0.18公里，宽4.5米，厚度18厘米水泥混凝土路面</t>
  </si>
  <si>
    <t>瓦赵村</t>
  </si>
  <si>
    <t>解决该村558人出行</t>
  </si>
  <si>
    <t>甘刘村道</t>
  </si>
  <si>
    <t>0.65公里，宽4.5米，厚度18厘米水泥混凝土路面</t>
  </si>
  <si>
    <t>甘刘村</t>
  </si>
  <si>
    <t>解决该村2163人出行</t>
  </si>
  <si>
    <t>余寨-杜楼</t>
  </si>
  <si>
    <t>0.2公里，宽4.5米，厚度18厘米水泥混凝土路面</t>
  </si>
  <si>
    <t>余寨村</t>
  </si>
  <si>
    <t>解决该村1068人出行</t>
  </si>
  <si>
    <t>李寨-平桐线</t>
  </si>
  <si>
    <t>1.3公里，宽4.5米，厚度18厘米水泥混凝土路面</t>
  </si>
  <si>
    <t>李寨村</t>
  </si>
  <si>
    <t>解决该村1601人出行</t>
  </si>
  <si>
    <t>赵沟-平桐线</t>
  </si>
  <si>
    <t>0.54公里，宽4.5米，厚度18厘米水泥混凝土路面</t>
  </si>
  <si>
    <t>赵沟村</t>
  </si>
  <si>
    <t>解决该村1408人出行</t>
  </si>
  <si>
    <t>大乔-逍白线</t>
  </si>
  <si>
    <t>0.9公里，宽4.5米，厚度18厘米水泥混凝土路面</t>
  </si>
  <si>
    <t>大乔村</t>
  </si>
  <si>
    <t>解决该村1355人出行</t>
  </si>
  <si>
    <t>李吴庄村道</t>
  </si>
  <si>
    <t>李吴庄村</t>
  </si>
  <si>
    <t>解决该村1401人出行</t>
  </si>
  <si>
    <t>沙朱王-廉前线</t>
  </si>
  <si>
    <t>1.2公里，宽4.5米，厚度18厘米水泥混凝土路面</t>
  </si>
  <si>
    <t>沙朱王村</t>
  </si>
  <si>
    <t>解决该村1613人出行</t>
  </si>
  <si>
    <t>叶沙路-实验学校</t>
  </si>
  <si>
    <t>0.24公里，宽4.5米，厚度18厘米水泥混凝土路面</t>
  </si>
  <si>
    <t>胡庄</t>
  </si>
  <si>
    <t>解决该村1411人出行</t>
  </si>
  <si>
    <t>小计</t>
  </si>
  <si>
    <t>对21条道路处置安全隐患，修建道路8.78公里,解决出行难420324人</t>
  </si>
  <si>
    <t>对81条道路处置安全隐患，修建道路8.78公里,解决出行难420324人</t>
  </si>
  <si>
    <t>叶县2016年通村公路项目</t>
  </si>
  <si>
    <t>涉及邓李乡、洪庄杨乡、盐都街道办、廉村镇、龚店乡、辛店镇等六个乡镇，新修道路32.7公里。</t>
  </si>
  <si>
    <t>邓李乡、洪庄杨乡、盐都街道办、廉村镇、龚店乡、辛店镇等六个乡镇</t>
  </si>
  <si>
    <t>邓李乡、洪庄杨乡、盐都街道办、廉村镇、龚店乡、辛店镇等六个乡镇，新修道路32.7公里。</t>
  </si>
  <si>
    <t>2016.7.30前</t>
  </si>
  <si>
    <t>2016.12.30前</t>
  </si>
  <si>
    <t>2017.3.30前</t>
  </si>
  <si>
    <t xml:space="preserve">平财预【2018】502号、县级安排扶贫资金、其他省市县扶贫资金  </t>
  </si>
  <si>
    <t>2016年县乡道及桥梁项目</t>
  </si>
  <si>
    <t>涉及16个乡镇及办事处，道路总建设工程52.7公里，桥梁506延米。12条县乡道，23座中小桥。</t>
  </si>
  <si>
    <t>涉及16个乡镇及办事处</t>
  </si>
  <si>
    <t>16个乡镇及办事处，道路总建设工程52.7公里，桥梁506延米。12条县乡道，23座中小桥。</t>
  </si>
  <si>
    <t>2016.10.30前</t>
  </si>
  <si>
    <t>2017.12.10前</t>
  </si>
  <si>
    <t>2017.12.30前</t>
  </si>
  <si>
    <t>平财预【2018】502号、平财预【2018】302号、其它省市县扶贫资金</t>
  </si>
  <si>
    <t>潘寨村—沟王—苗南线道路建设项目</t>
  </si>
  <si>
    <t>新修道路长6950米，宽5米，厚5厘米沥青混凝土道路。</t>
  </si>
  <si>
    <t>潘寨村、三里湾、沟王、古路湾等4个村</t>
  </si>
  <si>
    <t>为1个乡镇4个村，新修道路6950米，惠及群众5557人。</t>
  </si>
  <si>
    <t>2018.12.20前</t>
  </si>
  <si>
    <t>2019.2.25前</t>
  </si>
  <si>
    <t>2019.3.30前</t>
  </si>
  <si>
    <t>其他省市县资金</t>
  </si>
  <si>
    <t>叶县2018年通村公路（第一批)</t>
  </si>
  <si>
    <t>新修道路长31440米，宽4.5米，厚5厘米沥青混凝土道路</t>
  </si>
  <si>
    <t>昆阳、九龙、盐都、马庄、廉村、水寨、龚店等七个乡镇</t>
  </si>
  <si>
    <t>为7个乡镇24个村，新修道路31440米，惠及群众32156人。</t>
  </si>
  <si>
    <t>（二）水利局基础设施建设</t>
  </si>
  <si>
    <t>保安镇花阳村委会</t>
  </si>
  <si>
    <t>新建供水站配套、管网布置</t>
  </si>
  <si>
    <t>保安镇花阳村</t>
  </si>
  <si>
    <t>叶县水利局</t>
  </si>
  <si>
    <t>解决该村876人农村居民饮水问题。</t>
  </si>
  <si>
    <t>2018.5.10前</t>
  </si>
  <si>
    <t>2018.9.10日前</t>
  </si>
  <si>
    <t>2018.10.30日前</t>
  </si>
  <si>
    <t>保安镇柳庄村委会</t>
  </si>
  <si>
    <t>保安镇柳庄村</t>
  </si>
  <si>
    <t>解决该村1435人农村居民饮水问题。</t>
  </si>
  <si>
    <t>保安镇三村委会</t>
  </si>
  <si>
    <t>保安镇三村</t>
  </si>
  <si>
    <t>解决该村2087人农村居民饮水问题。</t>
  </si>
  <si>
    <t>保安镇魏岗铺村委会</t>
  </si>
  <si>
    <t>保安镇魏岗铺村</t>
  </si>
  <si>
    <t>解决该村1316人农村居民饮水问题。</t>
  </si>
  <si>
    <t>保安镇辛庄村委会</t>
  </si>
  <si>
    <t>保安镇辛庄村</t>
  </si>
  <si>
    <t>解决该村809人农村居民饮水问题。</t>
  </si>
  <si>
    <t>保安镇一村委会</t>
  </si>
  <si>
    <t>保安镇一村</t>
  </si>
  <si>
    <t>解决该村2521人农村居民饮水问题。</t>
  </si>
  <si>
    <t>保安镇寨王村委会</t>
  </si>
  <si>
    <t>保安镇寨王村</t>
  </si>
  <si>
    <t>解决该村851人农村居民饮水问题。</t>
  </si>
  <si>
    <t>常村镇孤古岭村委会</t>
  </si>
  <si>
    <t>常村镇孤古岭村</t>
  </si>
  <si>
    <t>解决该村1108人农村居民饮水问题。</t>
  </si>
  <si>
    <t xml:space="preserve">平财预【2018】474号县级安排扶贫资金 </t>
  </si>
  <si>
    <t>常村镇金龙嘴村委会</t>
  </si>
  <si>
    <t>常村镇金龙嘴村</t>
  </si>
  <si>
    <t>解决该村519人农村居民饮水问题。</t>
  </si>
  <si>
    <t xml:space="preserve">平财预【2018】474号  </t>
  </si>
  <si>
    <t>常村镇李家庄村委会</t>
  </si>
  <si>
    <t>常村镇李家庄村</t>
  </si>
  <si>
    <t>解决该村391人农村居民饮水问题。</t>
  </si>
  <si>
    <t>平财预【2018】474号</t>
  </si>
  <si>
    <t>常村镇暖泉村委会</t>
  </si>
  <si>
    <t>常村镇暖泉村</t>
  </si>
  <si>
    <t>解决该村1224人农村居民饮水问题。</t>
  </si>
  <si>
    <t>常村镇赵岭村委会</t>
  </si>
  <si>
    <t>常村镇赵岭村</t>
  </si>
  <si>
    <t>解决该村1014人农村居民饮水问题。</t>
  </si>
  <si>
    <t>常村镇中马村委会</t>
  </si>
  <si>
    <t>常村镇中马村</t>
  </si>
  <si>
    <t>解决该村1104人农村居民饮水问题。</t>
  </si>
  <si>
    <t>水寨乡关庙李村委会</t>
  </si>
  <si>
    <t>水寨乡关庙李村</t>
  </si>
  <si>
    <t>解决该村1132人农村居民饮水问题。</t>
  </si>
  <si>
    <t>水寨乡太康村委会</t>
  </si>
  <si>
    <t>水寨乡太康村</t>
  </si>
  <si>
    <t>解决该村1258人农村居民饮水问题。</t>
  </si>
  <si>
    <t>水寨乡徐王村委会</t>
  </si>
  <si>
    <t>水寨乡徐王村</t>
  </si>
  <si>
    <t>解决该村892人农村居民饮水问题。</t>
  </si>
  <si>
    <t>夏李乡苗庄村委会</t>
  </si>
  <si>
    <t>夏李乡苗庄村</t>
  </si>
  <si>
    <t>解决该村738人农村居民饮水问题。</t>
  </si>
  <si>
    <t>仙台镇丰王村委会</t>
  </si>
  <si>
    <t>仙台镇丰王村</t>
  </si>
  <si>
    <t>解决该村662人农村居民饮水问题。</t>
  </si>
  <si>
    <t>县级安排扶贫资金</t>
  </si>
  <si>
    <t>辛店镇程庄村委会</t>
  </si>
  <si>
    <t>辛店镇程庄村</t>
  </si>
  <si>
    <t>解决该村1243人农村居民饮水问题。</t>
  </si>
  <si>
    <t>辛店镇大木厂村委会</t>
  </si>
  <si>
    <t>辛店镇大木厂村</t>
  </si>
  <si>
    <t>解决该村602人农村居民饮水问题。</t>
  </si>
  <si>
    <t>辛店镇岗底村委会</t>
  </si>
  <si>
    <t>辛店镇岗底村</t>
  </si>
  <si>
    <t>解决该村1052人农村居民饮水问题。</t>
  </si>
  <si>
    <t>辛店镇遂庄村委会</t>
  </si>
  <si>
    <t>辛店镇遂庄村</t>
  </si>
  <si>
    <t>解决该村1634人农村居民饮水问题。</t>
  </si>
  <si>
    <t>辛店镇赵寨村委会</t>
  </si>
  <si>
    <t>辛店镇赵寨村</t>
  </si>
  <si>
    <t>解决该村1934人农村居民饮水问题。</t>
  </si>
  <si>
    <t>为23个贫困发生率较高村建设饮水安全工程,解决26402人饮水问题.</t>
  </si>
  <si>
    <t>保安镇陈岗供水站</t>
  </si>
  <si>
    <t>保安镇陈岗</t>
  </si>
  <si>
    <t>解决该村居民2359饮水问题。</t>
  </si>
  <si>
    <t>2018.5.30日前</t>
  </si>
  <si>
    <t>2018.9.30日前</t>
  </si>
  <si>
    <t>保安镇白庙供水站</t>
  </si>
  <si>
    <t>新建供水站配套、接主管道</t>
  </si>
  <si>
    <t>保安镇白庙</t>
  </si>
  <si>
    <t>解决该村居民1038饮水问题。</t>
  </si>
  <si>
    <t>保安镇官庄供水站</t>
  </si>
  <si>
    <t>保安镇官庄</t>
  </si>
  <si>
    <t>解决该村居民944饮水问题。</t>
  </si>
  <si>
    <t>保安镇吕楼供水站</t>
  </si>
  <si>
    <t>保安镇吕楼</t>
  </si>
  <si>
    <t>解决该村居民894饮水问题。</t>
  </si>
  <si>
    <t>常村镇柴巴供水站</t>
  </si>
  <si>
    <t>常村镇柴巴</t>
  </si>
  <si>
    <t>解决该村居民722饮水问题。</t>
  </si>
  <si>
    <t>常村镇尹湾供水站</t>
  </si>
  <si>
    <t>常村镇尹湾</t>
  </si>
  <si>
    <t>解决该村居民2064饮水问题。</t>
  </si>
  <si>
    <t>常村镇杨林庄供水站</t>
  </si>
  <si>
    <t>常村镇杨林庄</t>
  </si>
  <si>
    <t>解决该村居民1111饮水问题。</t>
  </si>
  <si>
    <t>常村镇养丰沟供水站</t>
  </si>
  <si>
    <t>常村镇养丰沟</t>
  </si>
  <si>
    <t>解决该村居民1942饮水问题。</t>
  </si>
  <si>
    <t>常村镇葛河供水站</t>
  </si>
  <si>
    <t xml:space="preserve">  管网布置</t>
  </si>
  <si>
    <t>常村镇葛河</t>
  </si>
  <si>
    <t>解决该村居民1534饮水问题。</t>
  </si>
  <si>
    <t>夏李乡杨庄供水站</t>
  </si>
  <si>
    <t>夏李乡杨庄</t>
  </si>
  <si>
    <t>解决该村居民1642饮水问题。</t>
  </si>
  <si>
    <t>夏李乡张庄供水站</t>
  </si>
  <si>
    <t>夏李乡张庄</t>
  </si>
  <si>
    <t>辛店镇中邢沟供水站</t>
  </si>
  <si>
    <t>辛店镇中邢沟</t>
  </si>
  <si>
    <t>解决该村居民776饮水问题。</t>
  </si>
  <si>
    <t>辛店镇王文成供水站</t>
  </si>
  <si>
    <t>辛店镇王文成</t>
  </si>
  <si>
    <t>解决该村居民1164饮水问题。</t>
  </si>
  <si>
    <t>辛店镇刘文祥供水站</t>
  </si>
  <si>
    <t>辛店镇刘文祥</t>
  </si>
  <si>
    <t>解决该村居民859饮水问题。</t>
  </si>
  <si>
    <t>田庄乡道庄供水站</t>
  </si>
  <si>
    <t>田庄乡道庄</t>
  </si>
  <si>
    <t>解决该村居民1127饮水问题。</t>
  </si>
  <si>
    <t>水寨乡灰河郭庄供水站</t>
  </si>
  <si>
    <t>水寨乡灰河郭庄</t>
  </si>
  <si>
    <t>解决该村居民1107饮水问题。</t>
  </si>
  <si>
    <t>水寨乡屈庄供水站</t>
  </si>
  <si>
    <t>水寨乡屈庄</t>
  </si>
  <si>
    <t>解决该村居民899饮水问题。</t>
  </si>
  <si>
    <t>水寨乡桃奉供水站</t>
  </si>
  <si>
    <t>水寨乡桃奉</t>
  </si>
  <si>
    <t>解决该村居民1816饮水问题。</t>
  </si>
  <si>
    <t>水寨乡宋庄供水站</t>
  </si>
  <si>
    <t>水寨乡宋庄</t>
  </si>
  <si>
    <t>解决该村居民1330饮水问题。</t>
  </si>
  <si>
    <t>水寨乡小庄王供水站</t>
  </si>
  <si>
    <t>水寨乡小庄王</t>
  </si>
  <si>
    <t>解决该村居民1344饮水问题。</t>
  </si>
  <si>
    <t>龙泉乡大湾张供水站</t>
  </si>
  <si>
    <t>龙泉乡大湾张</t>
  </si>
  <si>
    <t>解决该村居民1770饮水问题。</t>
  </si>
  <si>
    <t>廉村镇韩庄供水站</t>
  </si>
  <si>
    <t>廉村镇韩庄</t>
  </si>
  <si>
    <t>解决该村居民719饮水问题。</t>
  </si>
  <si>
    <t>廉村镇乔庄供水站</t>
  </si>
  <si>
    <t>廉村镇乔庄</t>
  </si>
  <si>
    <t>解决该村居民930饮水问题。</t>
  </si>
  <si>
    <t>为23个村建设饮水安全工程,解决28985人饮水问题.</t>
  </si>
  <si>
    <t>叶县贫困村安全饮水提升工程</t>
  </si>
  <si>
    <t>叶县27个贫困村安全饮水提升工程，新建供水站27处,并配套入户。</t>
  </si>
  <si>
    <t>保安镇庙岗、李吴庄、花山吴、牛安、仙台镇王吉庄、老樊寨、思诚、叶邑镇樊庄、南大王庄、西王庄、常村镇府君庙、田庄乡半坡常、常村刘东华、邓李后炉、辛店镇西徐庄、新杨庄、雷草洼、铁佛寺、大竹园、夏李乡董湖、水寨乡天边徐、廉村镇牛王庙</t>
  </si>
  <si>
    <t>可解决27个贫困村居民饮36200人水问题。</t>
  </si>
  <si>
    <t>2017.10.30前</t>
  </si>
  <si>
    <t>2018.4.10前</t>
  </si>
  <si>
    <t>解决27个贫困村36200人饮水安全问题</t>
  </si>
  <si>
    <t>叶县辛店镇林果业水源工程</t>
  </si>
  <si>
    <t>辛店镇林果业水利发展项目，涉及22个村，打井配套,新建提水工程,坑塘改造等。</t>
  </si>
  <si>
    <t>辛店镇林果业水利发展项目提供水源，为贫困户发展产业致富打下坚实基础。</t>
  </si>
  <si>
    <t>2017.11.30前</t>
  </si>
  <si>
    <t>2018.8.15前</t>
  </si>
  <si>
    <t>2018.9.15前</t>
  </si>
  <si>
    <t xml:space="preserve">平财预【2018】439号   县级安排扶贫资金    </t>
  </si>
  <si>
    <t>叶县辛店镇抗旱应急提水工程</t>
  </si>
  <si>
    <t>辛店西徐庄、铁佛寺、大竹园3个村，新建泵站1座,铺设供水管道37.314KM,新建3000立方米蓄水池1座等.</t>
  </si>
  <si>
    <t>解决辛店西徐庄、铁佛寺、大竹园3个村发展产业用水问题。</t>
  </si>
  <si>
    <t>2018.6.30前</t>
  </si>
  <si>
    <t>2018.11.30前</t>
  </si>
  <si>
    <t>2018.12.30前</t>
  </si>
  <si>
    <t>叶县农村饮水安全巩固提升暨村村通自来水工程</t>
  </si>
  <si>
    <t>本工程采取打井抽取地下水集中供水形式，建设饮水工程209处，其中新建工116处，重建工程32处，扩建工4.57|程4处，改造工程53处，管网延伸工4处。主要建设内容为：新打水源井190眼，配套潜水泵201台套，安装压力罐192套。</t>
  </si>
  <si>
    <t>项目建设涵盖18个乡镇272村，受益人数365283人。</t>
  </si>
  <si>
    <t>为全县18个乡镇，272个村实施农村饮水巩固提升工程，受益人数365283人。</t>
  </si>
  <si>
    <t>2018.10.30前</t>
  </si>
  <si>
    <t>县级安排扶贫资金      其它省市县扶贫资金</t>
  </si>
  <si>
    <t xml:space="preserve">叶县安全饮水维护工程 </t>
  </si>
  <si>
    <t>本次本工程 配套HY-50次氯酸钠发生器40台，维修消毒设备29台，压力罐需除锈73台</t>
  </si>
  <si>
    <t>涉及16个乡镇受益人数850000人</t>
  </si>
  <si>
    <t>项目建设涵盖16个乡镇受益人数850000人</t>
  </si>
  <si>
    <t>2018.10.20前</t>
  </si>
  <si>
    <t>其它省市县扶贫资金</t>
  </si>
  <si>
    <t>(三)扶贫办基础设施建设项目</t>
  </si>
  <si>
    <t>叶县辛店镇岗底村道路建设</t>
  </si>
  <si>
    <t>道路长1530米,宽4米,厚18厘米.</t>
  </si>
  <si>
    <t>叶县扶贫办</t>
  </si>
  <si>
    <t>解决该村群众1052人出行问题</t>
  </si>
  <si>
    <t>2018.7.20前</t>
  </si>
  <si>
    <t xml:space="preserve">平财预【2017】814号  </t>
  </si>
  <si>
    <t>叶县廉村镇王店村道路</t>
  </si>
  <si>
    <t>长1370米，宽3米，厚18厘米；长60米，宽4米，厚18厘米；长1390米，宽5米，厚18厘米。</t>
  </si>
  <si>
    <t>廉村镇王店村</t>
  </si>
  <si>
    <t>解决该村群众2179人出行问题</t>
  </si>
  <si>
    <t>新修道路4.35公里，解决群众出行3231人。</t>
  </si>
  <si>
    <t>叶县2017年公益项目</t>
  </si>
  <si>
    <t>用于11个村基础设施项目</t>
  </si>
  <si>
    <t>叶县</t>
  </si>
  <si>
    <t>解决11个村群众16439人出行问题</t>
  </si>
  <si>
    <t>2018.4.20前</t>
  </si>
  <si>
    <t>2018.5.30前</t>
  </si>
  <si>
    <t>叶县2017年第二批财政扶贫资金项目</t>
  </si>
  <si>
    <t>用于28个贫困村基础设施建设项目</t>
  </si>
  <si>
    <t>解决28个村群众40153人出行问题</t>
  </si>
  <si>
    <t>叶县2017年财政扶贫资金发展项目</t>
  </si>
  <si>
    <t>用于12个贫困村基础设施建设项目</t>
  </si>
  <si>
    <t>解决12个村群众16518人出行问题</t>
  </si>
  <si>
    <t>平财预【2017】814号   平财预【2017】834号</t>
  </si>
  <si>
    <t>新修道路189.1公里，解决出行难73110人。</t>
  </si>
  <si>
    <t>叶县常村镇府君庙路灯安装</t>
  </si>
  <si>
    <t>安装路灯30盏</t>
  </si>
  <si>
    <t>叶县常村镇府君庙</t>
  </si>
  <si>
    <t>解决该村群众1136人道路照明</t>
  </si>
  <si>
    <t>2018.3.30前</t>
  </si>
  <si>
    <t>2018.5.20前</t>
  </si>
  <si>
    <t>叶县常村镇刘东华路灯安装</t>
  </si>
  <si>
    <t>安装路灯160盏</t>
  </si>
  <si>
    <t>叶县常村镇刘东华</t>
  </si>
  <si>
    <t>解决该村群众2044人道路照明</t>
  </si>
  <si>
    <t>叶县常村镇瓦房庄路灯安装</t>
  </si>
  <si>
    <t>安装路灯50盏</t>
  </si>
  <si>
    <t>叶县常村镇瓦房庄</t>
  </si>
  <si>
    <t>解决该村群众449人道路照明</t>
  </si>
  <si>
    <t>叶县常村镇西柳树王路灯安装</t>
  </si>
  <si>
    <t>安装路灯80盏</t>
  </si>
  <si>
    <t>叶县常村镇西柳树王</t>
  </si>
  <si>
    <t>解决该村群众858人道路照明</t>
  </si>
  <si>
    <t>叶县常村镇李九思路灯安装</t>
  </si>
  <si>
    <t>安装路灯118盏</t>
  </si>
  <si>
    <t>叶县常村镇李九思</t>
  </si>
  <si>
    <t>解决该村群众1355人道路照明</t>
  </si>
  <si>
    <t>叶县龙泉乡彭庄村亮化项目</t>
  </si>
  <si>
    <t>安装路灯150盏</t>
  </si>
  <si>
    <t>叶县龙泉乡彭庄村</t>
  </si>
  <si>
    <t>解决该村群众1759人道路照明</t>
  </si>
  <si>
    <t>叶县叶邑镇大乔村路灯项目</t>
  </si>
  <si>
    <t>安装路灯10盏</t>
  </si>
  <si>
    <t>叶县叶邑镇大乔村</t>
  </si>
  <si>
    <t>叶县叶邑镇大王庄村路灯项目</t>
  </si>
  <si>
    <t>安装路灯135盏</t>
  </si>
  <si>
    <t>叶县叶邑镇大王庄村</t>
  </si>
  <si>
    <t>解决该村群众1290人道路照明</t>
  </si>
  <si>
    <t>叶县叶邑镇樊庄村路灯项目</t>
  </si>
  <si>
    <t>叶县叶邑镇樊庄村</t>
  </si>
  <si>
    <t>解决该村群众1286人道路照明</t>
  </si>
  <si>
    <t>叶县叶邑镇朱岗村路灯项目</t>
  </si>
  <si>
    <t>安装路灯140盏</t>
  </si>
  <si>
    <t>叶县叶邑镇朱岗村</t>
  </si>
  <si>
    <t>解决该村群众1866人道路照明</t>
  </si>
  <si>
    <t>叶县辛店镇雷草洼村道路亮化</t>
  </si>
  <si>
    <t>安装路灯85盏LED型</t>
  </si>
  <si>
    <t>叶县辛店镇雷草洼村</t>
  </si>
  <si>
    <t>解决该村群众795人道路照明</t>
  </si>
  <si>
    <t>叶县辛店镇赵沟村道路亮化</t>
  </si>
  <si>
    <t>安装路灯95盏LED型</t>
  </si>
  <si>
    <t>叶县辛店镇赵沟村</t>
  </si>
  <si>
    <t>解决该村群众1408人道路照明</t>
  </si>
  <si>
    <t>叶县辛店镇油坊李村道路亮化</t>
  </si>
  <si>
    <t>安装路灯100盏LED型</t>
  </si>
  <si>
    <t>叶县辛店镇油坊李村</t>
  </si>
  <si>
    <t>解决该村群众1993人道路照明</t>
  </si>
  <si>
    <t>叶县仙台镇阁老吴村路灯项目</t>
  </si>
  <si>
    <t>新建路灯64盏</t>
  </si>
  <si>
    <t>叶县仙台镇阁老吴村</t>
  </si>
  <si>
    <t>解决该村群众780人道路照明</t>
  </si>
  <si>
    <t>叶县水寨乡伍刘村新建路灯</t>
  </si>
  <si>
    <t>新建路灯98盏</t>
  </si>
  <si>
    <t>叶县水寨乡伍刘村</t>
  </si>
  <si>
    <t>解决该村群众1046人道路照明</t>
  </si>
  <si>
    <t>叶县水寨乡桃丰村新建路灯</t>
  </si>
  <si>
    <t>新建路灯60盏</t>
  </si>
  <si>
    <t>叶县水寨乡桃丰村</t>
  </si>
  <si>
    <t>解决该村群众1330人道路照明</t>
  </si>
  <si>
    <t>叶县水寨乡杜楼村新建路灯</t>
  </si>
  <si>
    <t>新建路灯40盏</t>
  </si>
  <si>
    <t>叶县水寨乡杜楼村</t>
  </si>
  <si>
    <t>解决该村群众676人道路照明</t>
  </si>
  <si>
    <t>叶县水寨乡霍姚村新建路灯</t>
  </si>
  <si>
    <t>新建路灯71盏</t>
  </si>
  <si>
    <t>叶县水寨乡霍姚村</t>
  </si>
  <si>
    <t>解决该村群众1143人道路照明</t>
  </si>
  <si>
    <t>叶县水寨乡南坡王村新建路灯</t>
  </si>
  <si>
    <t>叶县水寨乡南坡王村</t>
  </si>
  <si>
    <t>解决该村群众970人道路照明</t>
  </si>
  <si>
    <t>叶县保安镇余康村新建路灯</t>
  </si>
  <si>
    <t>新建路灯38盏</t>
  </si>
  <si>
    <t>叶县保安镇余康村</t>
  </si>
  <si>
    <t>解决该村群众873人道路照明</t>
  </si>
  <si>
    <t>叶县保安镇吕楼新建路灯</t>
  </si>
  <si>
    <t>新建路灯68盏</t>
  </si>
  <si>
    <t>叶县保安镇吕楼</t>
  </si>
  <si>
    <t>解决该村群众894人道路照明</t>
  </si>
  <si>
    <t>叶县保安镇官庄新建路灯</t>
  </si>
  <si>
    <t>新建路灯96盏</t>
  </si>
  <si>
    <t>叶县保安镇官庄</t>
  </si>
  <si>
    <t>解决该村群众944人道路照明</t>
  </si>
  <si>
    <t>解决22个贫困村道路照明,惠及26250人.</t>
  </si>
  <si>
    <t>叶县2018年贫困村道路照明项目</t>
  </si>
  <si>
    <t>为9个乡镇及办事处30个行政村，安装,单盏灯功率为50W路灯，共计总1237盏。</t>
  </si>
  <si>
    <t>保安镇、田庄乡、辛店镇、叶邑镇、夏李乡、仙台镇、龙泉乡、廉村镇、水寨乡；</t>
  </si>
  <si>
    <t>解决9个乡镇，30个贫困村道路照明,惠及39970人.</t>
  </si>
  <si>
    <t xml:space="preserve">平财预【2018】502号其它省市县扶贫资金  </t>
  </si>
  <si>
    <t>（四）林业局项目</t>
  </si>
  <si>
    <t>国有叶县林场危旧房改造项目</t>
  </si>
  <si>
    <t>在危旧房原址上为贫困林场改建170平方米防火物资储备库</t>
  </si>
  <si>
    <t>叶县林业局</t>
  </si>
  <si>
    <t>为贫困林场改建170平方米防火物资储备库，增强抵御防火能力。涉及2个贫困乡镇，惠及15904人</t>
  </si>
  <si>
    <t>2018.9.10前</t>
  </si>
  <si>
    <t>2018.11.10前</t>
  </si>
  <si>
    <t>（五）宗教局项目</t>
  </si>
  <si>
    <t>中央财政少数民族发展资金</t>
  </si>
  <si>
    <t>廉村镇高柳村新建道路3612平方米</t>
  </si>
  <si>
    <t>叶县宗教局</t>
  </si>
  <si>
    <t>为1个乡镇新建道路3612平方，惠及1557人，其中贫困人口293人。</t>
  </si>
  <si>
    <t>2018.08.30前</t>
  </si>
  <si>
    <t xml:space="preserve">平财预【2018】128号   平财预【2017】859号
</t>
  </si>
  <si>
    <t>（六）老促会建设项目</t>
  </si>
  <si>
    <t>叶县常村镇刘东华村道路建设</t>
  </si>
  <si>
    <t>为常村镇刘东华村修建道路790米。</t>
  </si>
  <si>
    <t>常村镇刘东华村</t>
  </si>
  <si>
    <t>叶县老促会</t>
  </si>
  <si>
    <r>
      <rPr>
        <sz val="12"/>
        <rFont val="宋体"/>
        <charset val="134"/>
        <scheme val="minor"/>
      </rPr>
      <t>修建道路790米，解决 2044人出行难问题</t>
    </r>
    <r>
      <rPr>
        <sz val="12"/>
        <rFont val="宋体"/>
        <charset val="134"/>
      </rPr>
      <t>。</t>
    </r>
  </si>
  <si>
    <t>2018.09.10前</t>
  </si>
  <si>
    <t>（七）乡镇基础设施项目</t>
  </si>
  <si>
    <t>叶县水寨乡霍姚村道路建设</t>
  </si>
  <si>
    <t>水泥路宽2米，长390米，厚15厘米。</t>
  </si>
  <si>
    <t>水寨乡霍姚村</t>
  </si>
  <si>
    <t>解决该村群众1143人出行问题</t>
  </si>
  <si>
    <t>叶县水寨乡老街村道路建设</t>
  </si>
  <si>
    <t>水泥路宽2.5米，长380米，厚15厘米。</t>
  </si>
  <si>
    <t>水寨乡老街村</t>
  </si>
  <si>
    <t>解决该村群众720人出行问题</t>
  </si>
  <si>
    <t>叶县水寨乡董刘村道路建设</t>
  </si>
  <si>
    <t>水泥路宽3米，长270米，厚15厘米。</t>
  </si>
  <si>
    <t>水寨乡董刘村</t>
  </si>
  <si>
    <t>解决该村群众586人出行问题</t>
  </si>
  <si>
    <t>叶县廉村镇王三寨村道路</t>
  </si>
  <si>
    <t>水泥路宽4.5米，厚18厘米，长830米；宽4米，厚18厘米，长960米。排前路宽2米,厚15厘米,长2000米。</t>
  </si>
  <si>
    <t>廉村镇王三寨村</t>
  </si>
  <si>
    <t>解决该村群众1333人出行问题</t>
  </si>
  <si>
    <t>叶县廉村镇甘刘村道路</t>
  </si>
  <si>
    <t>道路路宽3米,厚15厘米,长150米；宽2米，厚15厘米，长370米。</t>
  </si>
  <si>
    <t>廉村镇甘刘村</t>
  </si>
  <si>
    <t>解决该村群众2163人出行问题</t>
  </si>
  <si>
    <t>叶县邓李乡张高村道路</t>
  </si>
  <si>
    <t>道路宽4米，长204米，厚18厘米。</t>
  </si>
  <si>
    <t>邓李乡张高村</t>
  </si>
  <si>
    <t>邓李乡</t>
  </si>
  <si>
    <t>解决该村群众1140人出行问题</t>
  </si>
  <si>
    <t>叶县邓李乡妆头村道路</t>
  </si>
  <si>
    <t>道路宽4.5米，长1416米，厚18厘米。</t>
  </si>
  <si>
    <t>邓李乡妆头村</t>
  </si>
  <si>
    <t>解决该村群众1928人出行问题</t>
  </si>
  <si>
    <t>叶县辛店镇南焦庄村河道护坡建设</t>
  </si>
  <si>
    <t>河道护坡长1040米，均高2米，混凝土基座高50厘米宽50厘米，混凝土压顶宽50厘米，高30厘米.</t>
  </si>
  <si>
    <t>辛店镇南焦庄村</t>
  </si>
  <si>
    <t>解决该村村容村貌问题惠及群众1624人</t>
  </si>
  <si>
    <t>叶县保安镇前古城村水泥路</t>
  </si>
  <si>
    <t>通村道路长150米、宽4米；通村道路长270米，宽3.5米，厚0.18米；漫水桥一座，长30米 ，上面宽4米。</t>
  </si>
  <si>
    <t>保安镇前古城村</t>
  </si>
  <si>
    <t>解决该村群众1696出行问题</t>
  </si>
  <si>
    <t>常村镇刘东华村路基整理</t>
  </si>
  <si>
    <t>扩宽路基2200米。</t>
  </si>
  <si>
    <t>解决该村群众2044人出行问题</t>
  </si>
  <si>
    <t>常村镇柴巴村小桥涵</t>
  </si>
  <si>
    <t>小桥涵2座修复</t>
  </si>
  <si>
    <t>常村镇柴巴村</t>
  </si>
  <si>
    <t>解决该村群众722人出行问题</t>
  </si>
  <si>
    <t>常村镇柴巴村修复水毁河道护坡工程</t>
  </si>
  <si>
    <t>修复河道护坡328米，河道清淤。</t>
  </si>
  <si>
    <t>解决该村村容村貌问题惠及群众722人,</t>
  </si>
  <si>
    <t>常村镇西刘庄村道路</t>
  </si>
  <si>
    <t>道路长600米，宽3.5米，厚18厘米。</t>
  </si>
  <si>
    <t>常村镇西刘庄村</t>
  </si>
  <si>
    <t>解决该村群众858人出行问题</t>
  </si>
  <si>
    <t>常村镇李九寺村下水道</t>
  </si>
  <si>
    <t>下水道长320米，宽1.3米,深1米</t>
  </si>
  <si>
    <t>常村镇李九寺村</t>
  </si>
  <si>
    <t>解决该村群众1355人出行问题</t>
  </si>
  <si>
    <t>仙台镇南庞庄村村容村貌整理项目</t>
  </si>
  <si>
    <t>新建1300平方米文化广场硬化，厚15厘米；新修下水道2310米，深0.4米，宽0.5米；新建道牙2610米；铺设彩砖2160米。</t>
  </si>
  <si>
    <t>仙台镇南庞庄村</t>
  </si>
  <si>
    <t>解决该村村容村貌问题惠及群众664人,</t>
  </si>
  <si>
    <t>廉村镇王三寨村活动室维修</t>
  </si>
  <si>
    <t>村党员服务中心房顶维修、厕所改建、地坪维修、大门改建、门窗更换。</t>
  </si>
  <si>
    <t>解决该村村容村貌问题惠及群众1333人</t>
  </si>
  <si>
    <t>辛店镇李寨村排污管道</t>
  </si>
  <si>
    <t>排污管道长3900米，净宽60厘米，深60厘米，C15砼垫层，C20砼压顶，检查井4个，化粪池17个。</t>
  </si>
  <si>
    <t>辛店镇李寨村</t>
  </si>
  <si>
    <t>解决该村污水排放问题,惠及群众1601人</t>
  </si>
  <si>
    <t>辛店镇岗底至小李庄道路</t>
  </si>
  <si>
    <t>道路宽4米，厚18厘米，长1450米。</t>
  </si>
  <si>
    <t>辛店镇岗底</t>
  </si>
  <si>
    <t>水寨乡徐王村道路建设</t>
  </si>
  <si>
    <t>道路宽3米，长834米，厚18厘米。</t>
  </si>
  <si>
    <t>解决该村群众892人出行问题</t>
  </si>
  <si>
    <t>夏李乡苗庄村道路建设</t>
  </si>
  <si>
    <t>道路宽4米，长625米，厚18厘米。</t>
  </si>
  <si>
    <t>解决该村群众738人出行问题</t>
  </si>
  <si>
    <t>辛店镇岗底村道路建设</t>
  </si>
  <si>
    <t>道路宽4.5米，长80米，厚18厘米。道路宽4米，长540米，厚18厘米。</t>
  </si>
  <si>
    <t>解决该村群众1052出行问题</t>
  </si>
  <si>
    <t>辛店镇程庄村道路建设</t>
  </si>
  <si>
    <t>道路宽4.5米，长310米，厚18厘米；宽4米，长100米，厚18厘米;宽3米，长120米，厚18厘米;宽3.5米，长110米，厚18厘米。</t>
  </si>
  <si>
    <t>解决该村群众1243出行问题</t>
  </si>
  <si>
    <t>县级安排扶贫资金      平财预【2018】301号</t>
  </si>
  <si>
    <t>辛店镇大木厂村道路建设</t>
  </si>
  <si>
    <t>道路宽2米，长1500米，厚15厘米。</t>
  </si>
  <si>
    <t>解决该村群众602人出行问题</t>
  </si>
  <si>
    <t>叶县常村镇柴巴村主干道</t>
  </si>
  <si>
    <t>柏油路村部至褚庄长1100米，宽3.5米，厚5厘米。</t>
  </si>
  <si>
    <t>叶县常村镇柴巴村太阳能路灯</t>
  </si>
  <si>
    <t>30盏6米灯杆30w功率LED太阳能路灯.规格:灯杆高度6米锥度杆,壁厚2.75mm.80瓦硅晶电池板;内置30安时锂电池.基层笼直径16mm钢盘筋,对角距离240mm,含安装费.</t>
  </si>
  <si>
    <t>叶县常村镇柴巴村购买耕地农机具一套</t>
  </si>
  <si>
    <t>为村集体购买耕地农机具一套,约翰迪尔554拖拉机1台,开旋王旋耕机还田机各1台,耕源播种机1台,山东鲁腾打捆机1台.</t>
  </si>
  <si>
    <t>解决群众722人土地耕地问题，农机产权归村集体。</t>
  </si>
  <si>
    <t>保安镇庙岗村道路</t>
  </si>
  <si>
    <t>村内道路宽6米，长157米，厚18厘米。路基下挖1米左右。</t>
  </si>
  <si>
    <t>保安镇庙岗村</t>
  </si>
  <si>
    <t>解决该村群众1205人出行问题</t>
  </si>
  <si>
    <t>解决27个村群众30222人出行问题</t>
  </si>
  <si>
    <t>保安镇罗冲道路</t>
  </si>
  <si>
    <t>路基宽4.5米，路面硬化宽4米，长1500米，厚18公分，砼强度等级C25，硬化路面双侧进行培土，形成路肩。</t>
  </si>
  <si>
    <t>保安镇罗冲</t>
  </si>
  <si>
    <t>解决该村群众1392人出行问题</t>
  </si>
  <si>
    <t>叶邑镇老鸦张道路</t>
  </si>
  <si>
    <t>路基宽4.5米，路面硬化宽4米，长1700米，厚18公分，砼强度等级C25，硬化路面双侧进行培土，形成路肩。</t>
  </si>
  <si>
    <t>叶邑镇老鸦张</t>
  </si>
  <si>
    <t>解决该村群众2763人出行问题</t>
  </si>
  <si>
    <t>叶邑镇杜庄道路</t>
  </si>
  <si>
    <t>路基宽4.2米，路面硬化宽4米，长1000米，厚18公分，砼强度等级C25，硬化路面双侧进行培土，形成路肩。</t>
  </si>
  <si>
    <t>叶邑镇杜庄</t>
  </si>
  <si>
    <t>解决该村群众1848人出行问题</t>
  </si>
  <si>
    <t>田庄乡道庄道路</t>
  </si>
  <si>
    <t>路基宽4.5米，路面硬化宽4.5米，长898米，厚18公分；路面硬化宽4米，长151米，厚18公分；路面硬化宽3米，长150米，厚18公分；路面硬化宽2.6米，长47米，厚18公分砼强度等级C25，硬化路面双侧进行培土，形成路肩。</t>
  </si>
  <si>
    <t>解决该村群众1127人出行问题</t>
  </si>
  <si>
    <t>水寨乡东屈庄道路</t>
  </si>
  <si>
    <t>路基宽4.5米，路面硬化宽4米，长1300米，厚18公分，砼强度等级C25，硬化路面双侧进行培土，形成路肩。</t>
  </si>
  <si>
    <t>水寨乡东屈庄</t>
  </si>
  <si>
    <t>解决该村群众899人出行问题</t>
  </si>
  <si>
    <t>廉村镇王店至前王庄道路</t>
  </si>
  <si>
    <t>路基宽4.5米，路面硬化宽4米，长1600米，厚18公分，砼强度等级C25，硬化路面双侧进行培土，形成路肩。</t>
  </si>
  <si>
    <t>廉村镇王店</t>
  </si>
  <si>
    <t>辛店镇铁佛寺道路</t>
  </si>
  <si>
    <t>路基宽4.5米，路面硬化宽4米，长600米，厚18公分，砼强度等级C25，硬化路面双侧进行培土，形成路肩。</t>
  </si>
  <si>
    <t>辛店镇铁佛寺</t>
  </si>
  <si>
    <t>解决该村群众764人出行问题</t>
  </si>
  <si>
    <t>辛店镇东房庄村道路</t>
  </si>
  <si>
    <t>修建村室地坪600平方米,路基宽3.5米，路面硬化宽3米，长1100米，厚18公分，砼强度等级C25，硬化路面双侧进行培土，形成路肩。</t>
  </si>
  <si>
    <t>辛店镇东房庄村</t>
  </si>
  <si>
    <t>解决该村群众2004人出行问题</t>
  </si>
  <si>
    <t>夏李乡葛庄村道路</t>
  </si>
  <si>
    <t>路基宽3.5米，路面硬化宽3米，长666.7米，厚18公分，砼强度等级C25，硬化路面双侧进行培土，形成路肩。</t>
  </si>
  <si>
    <t>夏李乡葛庄村</t>
  </si>
  <si>
    <t>解决该村群众2024人出行问题</t>
  </si>
  <si>
    <t>田庄乡岗马村道路</t>
  </si>
  <si>
    <t>路基宽5米，路面硬化宽4.5米，长375米，厚18公分，砼强度等级C25，硬化路面双侧进行培土，形成路肩。</t>
  </si>
  <si>
    <t>田庄乡岗马村</t>
  </si>
  <si>
    <t>解决该村群众1133人出行问题</t>
  </si>
  <si>
    <t>水寨乡灰河郭村道路</t>
  </si>
  <si>
    <t>路基宽4.5米，路面硬化宽4米，长1083米，厚18公分，砼强度等级C25，硬化路面双侧进行培土，形成路肩。</t>
  </si>
  <si>
    <t>水寨乡灰河郭村</t>
  </si>
  <si>
    <t>解决该村群众1107人出行问题</t>
  </si>
  <si>
    <t>常村镇大娄庄道路</t>
  </si>
  <si>
    <t>路基宽4.5米，路面硬化宽4米，长744米，厚18公分，砼强度等级C25，硬化路面双侧进行培土，形成路肩。</t>
  </si>
  <si>
    <t>常村镇大娄庄</t>
  </si>
  <si>
    <t>解决该村1890人群众出行问题</t>
  </si>
  <si>
    <t>水寨乡杜楼村道路</t>
  </si>
  <si>
    <t>路基宽4.5米，路面硬化宽4米，长976米，厚18公分，砼强度等级C25，硬化路面双侧进行培土，形成路肩。</t>
  </si>
  <si>
    <t>水寨乡杜楼村</t>
  </si>
  <si>
    <t>解决该村群众676人出行问题</t>
  </si>
  <si>
    <t>水寨乡霍姚村道路</t>
  </si>
  <si>
    <t>路基宽4米，路面硬化宽3.5米，长467米，厚18公分，砼强度等级C25，硬化路面双侧进行培土，形成路肩。</t>
  </si>
  <si>
    <t>廉村镇高柳村道路</t>
  </si>
  <si>
    <t>路基宽4.5米，路面硬化宽4米，长1291米，厚18公分，砼强度等级C25，硬化路面双侧进行培土，形成路肩。</t>
  </si>
  <si>
    <t>廉村镇高柳村</t>
  </si>
  <si>
    <t>解决该村群众1501人出行问题</t>
  </si>
  <si>
    <t>廉村镇王三寨村道路</t>
  </si>
  <si>
    <t>路基宽4米，路面硬化宽3.5米，长663米，厚18公分，砼强度等级C25，硬化路面双侧进行培土，形成路肩。</t>
  </si>
  <si>
    <t>邓李乡后炉村道路</t>
  </si>
  <si>
    <t>路基宽4.5米，路面硬化宽4米，长721米，厚18公分，砼强度等级C25，硬化路面双侧进行培土，形成路肩。</t>
  </si>
  <si>
    <t>邓李乡后炉村</t>
  </si>
  <si>
    <t>解决该村群众1952人出行问题</t>
  </si>
  <si>
    <t>解决17个村群众25735人出行问题.</t>
  </si>
  <si>
    <t>夏李候庄排水</t>
  </si>
  <si>
    <t>排水长900米宽1米深0.8米</t>
  </si>
  <si>
    <t>夏李候庄</t>
  </si>
  <si>
    <t>解决该村群众1068人排水问题</t>
  </si>
  <si>
    <t>夏李油坊头综合项目</t>
  </si>
  <si>
    <t>桥涵长10米宽7米，公厕3间长10米宽5米高3.5米，排水长130米宽1.1米深0.8米</t>
  </si>
  <si>
    <t>夏李油坊头</t>
  </si>
  <si>
    <t>解决该村群众1372人出行、排水等问题</t>
  </si>
  <si>
    <t>夏李葛庄道路</t>
  </si>
  <si>
    <t>道路长1780米宽4米厚0.18米</t>
  </si>
  <si>
    <t>夏李葛庄</t>
  </si>
  <si>
    <t>解决该村群众2014人出行问题</t>
  </si>
  <si>
    <t>辛店东白庄道路</t>
  </si>
  <si>
    <t>村内水泥道路长2803米，宽5米厚0.2米，村外水泥道路长894米，宽4米厚0.2米</t>
  </si>
  <si>
    <t>辛店东白庄</t>
  </si>
  <si>
    <t>解决该村群众2030人出行问题</t>
  </si>
  <si>
    <t>辛店东柳庄河道整治</t>
  </si>
  <si>
    <t>河道长400米上口宽11米，深3.5米，砂石路长400米，宽4.5米，排水长165米。</t>
  </si>
  <si>
    <t>辛店东柳庄</t>
  </si>
  <si>
    <t>解决该村群众2030人环境治理问题</t>
  </si>
  <si>
    <t>水寨桃奉排水</t>
  </si>
  <si>
    <t>排水长598米宽0.8米深0.8米</t>
  </si>
  <si>
    <t>水寨桃奉</t>
  </si>
  <si>
    <t>解决该村群众1816人排水问题</t>
  </si>
  <si>
    <t>水寨小庄王道路</t>
  </si>
  <si>
    <t>道路长933米宽4米厚0.18米。</t>
  </si>
  <si>
    <t>水寨小庄王</t>
  </si>
  <si>
    <t>解决该村群众1344人出行问题</t>
  </si>
  <si>
    <t>廉村韩庄道路</t>
  </si>
  <si>
    <t>道路长570米宽3.5米厚0.18米</t>
  </si>
  <si>
    <t>廉村韩庄</t>
  </si>
  <si>
    <t>解决该村群众719人出行问题</t>
  </si>
  <si>
    <t>廉村前崔道路</t>
  </si>
  <si>
    <t>道路长930米宽4米厚0.18米</t>
  </si>
  <si>
    <t>廉村前崔</t>
  </si>
  <si>
    <t>解决该村群众2812人出行问题</t>
  </si>
  <si>
    <t>廉村王店排水</t>
  </si>
  <si>
    <t>排水长750米净宽0.5米深1米。</t>
  </si>
  <si>
    <t>廉村王店</t>
  </si>
  <si>
    <t>解决该村群众2179人排水问题</t>
  </si>
  <si>
    <t>保安罗冲道路</t>
  </si>
  <si>
    <t>道路长930米宽4米厚0.18米。</t>
  </si>
  <si>
    <t>保安罗冲</t>
  </si>
  <si>
    <t>解决该村群众1392出行问题</t>
  </si>
  <si>
    <t>叶邑段庄排水</t>
  </si>
  <si>
    <t>排水长1090米净宽0.5米净深0.6米。</t>
  </si>
  <si>
    <t>叶邑段庄</t>
  </si>
  <si>
    <t>解决该村群众1946人排水问题</t>
  </si>
  <si>
    <t>叶邑大王庄排水</t>
  </si>
  <si>
    <t>排水长2360米净宽0.5米净深0.6米。</t>
  </si>
  <si>
    <t>叶邑大王庄</t>
  </si>
  <si>
    <t>解决该村群众1290人排水问题</t>
  </si>
  <si>
    <t>叶邑樊庄道路</t>
  </si>
  <si>
    <t>道路长350米宽4.5米厚0.2米，排水长275米净宽0.5米净深0.6米。</t>
  </si>
  <si>
    <t>叶邑樊庄</t>
  </si>
  <si>
    <t>解决该村群众1286人出行问题</t>
  </si>
  <si>
    <t>仙台老樊寨道路广场</t>
  </si>
  <si>
    <t>道路硬化2112平方米；排水沟长125米宽1米净深1米；广场绿化树41棵香樟、道牙、墙体、配套设施等。</t>
  </si>
  <si>
    <t>仙台老樊寨</t>
  </si>
  <si>
    <t>解决该村群众1701人村容村貌及排水问题</t>
  </si>
  <si>
    <t>保安镇庙岗村路灯及监控</t>
  </si>
  <si>
    <t>村内安装太阳能路灯40盏，监控设备1套，15个摄像头。</t>
  </si>
  <si>
    <t>解决该村群众1205人道路照明及监控</t>
  </si>
  <si>
    <t>田庄乡岗马村环境整治</t>
  </si>
  <si>
    <t>砌装饰墙57.5平方米;小广场彩砖240平方米;建垃圾池12个；砌花池436米；路沿石300米。</t>
  </si>
  <si>
    <t>解决该村群众1133人容村貌环境治理</t>
  </si>
  <si>
    <t>仙台镇北庞庄村村容整治</t>
  </si>
  <si>
    <t>道路绿化1850米，百日红630株；绿篱种植950米，北海道黄杨30400棵；寨沟治理；村内坑塘治理2座。</t>
  </si>
  <si>
    <t>仙台镇北庞庄村</t>
  </si>
  <si>
    <t>解决该村绿化、村容村貌环境治理惠及群众1237人.</t>
  </si>
  <si>
    <t>解决18个村群众28574人出行问题.</t>
  </si>
  <si>
    <t>900米主街两侧进行美化，村庄整体绿化1100棵。</t>
  </si>
  <si>
    <t>解决该村绿化、村容村貌环境治理惠及群众1197人.</t>
  </si>
  <si>
    <t>保安镇李吴庄村</t>
  </si>
  <si>
    <t>下水道687米，文化小广场2400平方，生产桥3座。</t>
  </si>
  <si>
    <t>解决该村绿化、村容村貌环境治理惠及群众1402人.</t>
  </si>
  <si>
    <t>辛店镇南焦庄村基础设施建设项目</t>
  </si>
  <si>
    <t>1、道路修补4万元；2、边沟整理7万元；3.村庄桥梁整修2万元；4、文化活动室2万元；5、道路两侧、广场绿化种植红叶石楠600棵，60元/棵，需3.6万元；火炬松300棵，45元/棵，需1.4万元。</t>
  </si>
  <si>
    <t>解决该村绿化、村容村貌环境治理惠及群众1264人.</t>
  </si>
  <si>
    <t>辛店镇南王庄村基础设施建设项目</t>
  </si>
  <si>
    <t>1、文化广场一座，项目包括：广场硬化900平米、毛石护坡370平方、1.5米直径地埋管60米、堆土方、150米长城朵、绿化930平方，所需资金13万元。2、坑塘治理：坑塘护坡底部宽5米，长4米，高8米；用混凝土毛石彻墙共160立万；8米以上收缩宽60公分、20米过路管上边用钢筋混凝土彻墙共72立方，过路管3根，每根长9米，过路管上边用钢筋混凝土宽2.5米、长9米、厚10公分，路面55米、宽3米、厚15公分，所需资金7万元。</t>
  </si>
  <si>
    <t>辛店镇南王庄村</t>
  </si>
  <si>
    <t>解决该村绿化、村容村貌环境治理惠及群众1043人.</t>
  </si>
  <si>
    <t>辛店镇大木厂村人居环境治理项目</t>
  </si>
  <si>
    <t>1、墙体漫画600平米，需资48000元；墙体统一美化需资金10000元。2、广场太阳能路灯3盏，需资金9000元；3、道路两侧绿化种植绿化树1700棵，棵/60元，需102000元。4、广场美化绿化资金31000元。</t>
  </si>
  <si>
    <t>解决该村绿化、村容村貌环境治理惠及群众602人.</t>
  </si>
  <si>
    <t>辛店镇刘文祥村基础设施建设项目</t>
  </si>
  <si>
    <t>1、太阳能路灯30盏，盏/2500元，需资金7.5万元；2、道路两侧、广场绿化种植红叶石楠1660棵，棵/60元，需9.96万元，百日红850棵，棵/30元，2.54万元。</t>
  </si>
  <si>
    <t>辛店镇刘文祥村</t>
  </si>
  <si>
    <t>解决该村绿化、亮化惠及群众958人.</t>
  </si>
  <si>
    <t>辛店镇西徐庄村基础设施建设项目</t>
  </si>
  <si>
    <t>我村需道路两侧培土2000立方，需资金8万元；地埋管下水道1米直径管80米，需要资金3.6万元， 地埋管下水道0.5米直径管230米，需要资金2.5万元，地埋管0.3直径管200米，需要资金1.6万元；文化小广场200平方，需要资金2万元；道路两侧绿化种植红叶石楠288棵，需要资金2.3万元。</t>
  </si>
  <si>
    <t>辛店镇西徐庄村</t>
  </si>
  <si>
    <t>解决该村下水道及村内绿化，惠及群众1171人.</t>
  </si>
  <si>
    <t>辛店镇油坊李村基础设施建设项目</t>
  </si>
  <si>
    <t>1、窦岗自然村村主路（东西、南北）两条共计长度690米，宽4米，厚15公分，需18.5万元；2、油坊李自然村广场需要硬化350平方米，厚10公分，需1.5万元。</t>
  </si>
  <si>
    <t>辛店镇油坊李村</t>
  </si>
  <si>
    <t>解决该村绿化美化及群众出行问题，惠及人口1993人</t>
  </si>
  <si>
    <t>辛店镇铁佛寺村基础设施建设项目</t>
  </si>
  <si>
    <t>地埋管下水道1695米，50厘米管，需破、填路面428米。</t>
  </si>
  <si>
    <t>辛店镇铁佛寺村</t>
  </si>
  <si>
    <t>解决该村下水道问题，惠及群众764人</t>
  </si>
  <si>
    <t>常村镇西刘庄村产业发展建设项目</t>
  </si>
  <si>
    <t>养羊场长30米，宽10米，高5米，轻钢结构。</t>
  </si>
  <si>
    <t>鼓励该村群众大力发展养殖业，惠及群众886人，养羊场产权归村集体。</t>
  </si>
  <si>
    <t>常村镇杨林庄村产业发展建设项目</t>
  </si>
  <si>
    <t>托牛所面积2200平方米，围墙200米，高三米。干草棚一座，240平方。管理房两间，兽医房一间20平方米。</t>
  </si>
  <si>
    <t>常村镇杨林庄村</t>
  </si>
  <si>
    <t>鼓励该村群众大力发展养殖业，惠及群众1111人，托牛所产权归村集体。</t>
  </si>
  <si>
    <t>常村镇府君庙村产业发展建设项目</t>
  </si>
  <si>
    <t>购买联合收割机（新疆-ID7150）一辆、东方红拖拉机（ME500）一辆、播种机一台、秸秆打捆机一台.</t>
  </si>
  <si>
    <t>常村镇府君庙村</t>
  </si>
  <si>
    <t>购置农机具，大力发展村集体经济，惠及群众1136人，农机产权归村集体。</t>
  </si>
  <si>
    <t>常村镇金沟村产业发展建设项目</t>
  </si>
  <si>
    <t>新建食用菌立体吊袋栽培大棚五座，每座长20米，宽10米，高3米。</t>
  </si>
  <si>
    <t>常村镇金沟村</t>
  </si>
  <si>
    <t>鼓励群众发展产业，壮大村集体经济，惠及群众1170人，大棚产权归村集体。</t>
  </si>
  <si>
    <t>常村镇下马庄村基础设施建设项目</t>
  </si>
  <si>
    <t>长360米、宽3米、厚0.18米；修缮地下水道长160米，宽1米，深0.6米,美化围墙200米。</t>
  </si>
  <si>
    <t>常村镇下马庄村</t>
  </si>
  <si>
    <t>解决该村群众下水道问题，惠及群众1029人</t>
  </si>
  <si>
    <t>叶县邓李乡妆头村精品葡萄大棚项目</t>
  </si>
  <si>
    <t>在丰锦果园内建设占地960m2的钢构大棚一座，棚高6m。棚长40米，棚宽24米。</t>
  </si>
  <si>
    <t>叶县邓李乡妆头村</t>
  </si>
  <si>
    <t>鼓励群众发展产业，壮大村集体经济，惠及群众1932人，大棚产权归村集体。</t>
  </si>
  <si>
    <t>叶县邓李乡庙李村坑塘治理及美化、绿化项目</t>
  </si>
  <si>
    <t>扶贫车间北坑，回填土方525m3，钢架120m2，绿化300m2；村西坑，回填土方525m3，钢架70m2，绿化175m2；王三栓家西坑，回填土方360m3，钢架36m2，绿化100m2；王丙业家南坑，回填土方250m3，钢架40m2，绿化90m2；村内道路道牙1000米，村内绿化树100棵。</t>
  </si>
  <si>
    <t>叶县邓李乡庙李村</t>
  </si>
  <si>
    <t>解决该村坑塘治理及村内美化、亮化问题，惠及群众633人</t>
  </si>
  <si>
    <t>叶县邓李乡后炉村坑塘治理项目</t>
  </si>
  <si>
    <t>村卫生室南坑，东、北路面各加宽1米水泥硬化；石庄东路南坑，北、东各加宽1米水泥硬化，坑塘硬化，并安装2米高防护网，种植莲藕。</t>
  </si>
  <si>
    <t>叶县邓李乡后炉村</t>
  </si>
  <si>
    <t>解决该村坑塘治理问题惠及群众1964人</t>
  </si>
  <si>
    <t>建设300平方米农副产品加工厂房。</t>
  </si>
  <si>
    <t>解决该村美化、亮化问题，购置农机具发展村集体经济，惠及群众1573人，产权归村集体。</t>
  </si>
  <si>
    <t>廉村镇甘刘村产业发展建设项目</t>
  </si>
  <si>
    <t>建设600平方米香菇大棚7个，以及辅助基础设施，围栏、遮阳网、机井、无塔供水设施、简易房、监控、灯杆等。</t>
  </si>
  <si>
    <t>鼓励群众发展产业，壮大村集体经济，惠及群众2163人，大棚产权归村集体。</t>
  </si>
  <si>
    <t>廉村镇后王村产业发展建设项目</t>
  </si>
  <si>
    <t>建设360平方米农资仓库。</t>
  </si>
  <si>
    <t>廉村镇后王村</t>
  </si>
  <si>
    <t>大力发展村集体经济，惠及群众2381人，仓库产权归村集体。</t>
  </si>
  <si>
    <t>叶县龙泉乡大何庄村产业发展建设项目</t>
  </si>
  <si>
    <t>长36米，宽25米，高8米的村级厂房一座</t>
  </si>
  <si>
    <t>叶县龙泉乡大何庄村</t>
  </si>
  <si>
    <t>鼓励群众发展产业，壮大村集体经济，惠及群众1059人，厂房产权归村集体。</t>
  </si>
  <si>
    <t>叶县龙泉乡南曹庄村产业发展建设项目</t>
  </si>
  <si>
    <t>长32米，宽25米，高8.5米的扶贫车间一座</t>
  </si>
  <si>
    <t>叶县龙泉乡南曹庄村</t>
  </si>
  <si>
    <t>鼓励群众发展产业，壮大村集体经济，惠及群众871人，车间产权归村集体。</t>
  </si>
  <si>
    <t>田庄乡岗马村产业发展项目</t>
  </si>
  <si>
    <t>芦笋育苗15亩</t>
  </si>
  <si>
    <t>鼓励群众发展产业，惠及群众1082人</t>
  </si>
  <si>
    <t>田庄乡千兵营村产业发展项目</t>
  </si>
  <si>
    <t>以村集体入股平顶山市聚鑫电力安装有限公司叶县分公司，实施入股分红。</t>
  </si>
  <si>
    <t>田庄乡千兵营村</t>
  </si>
  <si>
    <t>鼓励群众发展产业，惠及群众2110人</t>
  </si>
  <si>
    <t>仙台镇阁老吴基础设施建设项目</t>
  </si>
  <si>
    <t>西大沟开挖平整疏通135米；沟东新修水泥道路长150米宽3米，厚15厘米，强度为C25;新修下水道80米，宽1.2米，深1.5米；北面坑塘护坡80米，宽4米，厚15厘米；不锈钢护栏长80米，高1米；新修涵管桥涵1座，宽6米，长2米，涵管内径80厘米；开挖土方1700立方。</t>
  </si>
  <si>
    <t>仙台镇阁老吴村</t>
  </si>
  <si>
    <t>解决该村基础设施建设及村庄美化亮化，惠及群众753人</t>
  </si>
  <si>
    <t>仙台镇北庞庄基础设施建设项目</t>
  </si>
  <si>
    <t>租赁土地4亩，新建500平米香菇大棚4个,辅助设施围栏,简易房2间。</t>
  </si>
  <si>
    <t>鼓励群众发展产业，惠及群众1776人，大棚产权归村集体。</t>
  </si>
  <si>
    <t>仙台镇老樊寨村产业发展建设项目</t>
  </si>
  <si>
    <t>新建花生存储仓库一座，300平米（30米x10米）,钢骨架结构，地基0.6米。</t>
  </si>
  <si>
    <t>仙台镇老樊寨村</t>
  </si>
  <si>
    <t>鼓励群众发展种植业，惠及群众1642人，仓库产权归村集体。</t>
  </si>
  <si>
    <t>水寨乡董刘村产业发展建设项目</t>
  </si>
  <si>
    <t>建造公共厕所一座、修建水泥路一条、修建生产桥涵10座。</t>
  </si>
  <si>
    <t>解决该村美化问题，方便群众生产生活，惠及群众586人</t>
  </si>
  <si>
    <t>水寨乡灰河郭村产业发展建设项目</t>
  </si>
  <si>
    <t>建设120立方保鲜库1座，配套配电房1座，看护维修房30平方米，围墙及大门等附属设施若干。</t>
  </si>
  <si>
    <t>鼓励群众发展产业，惠及群众1107人，产权归村集体。</t>
  </si>
  <si>
    <t>水寨乡徐王村基础设施建设项目</t>
  </si>
  <si>
    <t>坑塘四周混凝土墙2米、厚25公分、总长260米，需3.5万元。四周体闲平台，厚20公分、面积500平方。需2.2万元。护坡厚15公分，面积900平方，需1．8万元。水上观光桥30米，宽1．5米，需1万元。泵房及管理用房两间，需2．5万元。绿化苗木需1．5万元。水泵及附件需0．5万元元。前期坑塘挖掘平整需3万元。施工费需4万元。</t>
  </si>
  <si>
    <t>解决该村绿化美化建设，方便群众出行，惠及群众892人</t>
  </si>
  <si>
    <t>水寨乡南坡王村基础设施建设项目</t>
  </si>
  <si>
    <t>对主街道两边住户围墙进行立面美化，对路边空地进行绿化、美化和卫生整治，广场周边进行硬化、绿化等。(道路绿化美化900米，硬化400平米，墙体美化50平米)。</t>
  </si>
  <si>
    <t>水寨乡南坡王村</t>
  </si>
  <si>
    <t>解决该村绿化美化，惠及群众970人</t>
  </si>
  <si>
    <t>水寨乡东屈庄村基础设施建设项目</t>
  </si>
  <si>
    <t>建设村部文化广场公共厕所20平方米，使用水冲式，投入约2万元对村内牌坊周围进行美化硬化，硬化面积积500平万米，厚度15公分，投入约4万元。对村内一个400平方米的坑塘进行填平处理，下设管道，上面建活动广场，投入约3万元。对村内约100米河沟进行整治，沿途进行美化硬化绿化，投入约8万元。购置下水管道，排放雨水进入村内坑塘，投入约3万元。</t>
  </si>
  <si>
    <t>水寨乡东屈庄村</t>
  </si>
  <si>
    <t>解决该村绿化美化，方便群众出行惠及群众899人</t>
  </si>
  <si>
    <t>夏李乡葛庄村产业发展建设项目</t>
  </si>
  <si>
    <t>1、新建游园3个，绿化300棵四季青，月季花300棵，围栏80cm高，72cm长。游园装饰造型一座直径2.9米、高3.5米，共预计5万元；2、村内花池25个，长10米、宽1.2米，花树350棵、土方花池绿化苗5000棵，共预计4万元；3、葛庄下水道提高30厘米，清淤长度共400米，新建下水道100米，共预计4万元；4、新建文化墙，长150米、高2米，墙体涂白3000米、2米，造型装饰6个，共预计7万元。</t>
  </si>
  <si>
    <t>鼓励群众发展产业，壮大村集体经济，惠及群众586人</t>
  </si>
  <si>
    <t>夏李乡许岭村基础设施建设项目</t>
  </si>
  <si>
    <t>1、 许岭村小学门前建设广场一个，宽25米，长30米，厚0.18米需要水泥40吨，价值12800元，粗砂108立方价值15000元，石子108立方价值16500元，人工费8000元，预计资金52300元，许岭村学校门前修道路宽4米，长70米，厚0.18米，需水泥6吨，价值1920元，粗砂54立方，价值7500元，石子54立方，价值8250元，人工费2800元，预计资金20470元。户户通道路连接，宽2米，长500米，厚0.15米，需水泥45吨，价值14400元，粗砂162立方，价值24750元，石子160立方，价值22500元，人工费108元，预计资金72450元。卫生室门前，填坑，硬化，宽2米，长23米，厚0.15米，预计资金15000元。许岭村主干道西坑塘6个，清淤，四周整坡，预计资金39780元 。</t>
  </si>
  <si>
    <t>夏李乡许岭村</t>
  </si>
  <si>
    <t>解决该村基础设施建设，惠及群众1573人</t>
  </si>
  <si>
    <t>夏李乡苗庄村基础设施建设项目</t>
  </si>
  <si>
    <t>1、沿街道路墙体涂白：长度3000m、高1.5m,预计投入资金7.5万元；2、标语书写：沿街道路标语书写800㎡，预计投入资金4.3万元；3、沿街花坛：预计长度800m，预计使用资金4万元；4、朱二毛岭古树维护、绿化、购买石桌椅一套，预计0.7万元；5、村史文化墙建设：500㎡，预计投入资金3.5万元；</t>
  </si>
  <si>
    <t>解决该村基础设施建设，惠及群众750人</t>
  </si>
  <si>
    <t>夏李乡侯庄村基础设施建设项目</t>
  </si>
  <si>
    <t>1.侯庄村内坑塘改造2个，其中村东坑塘1个，周长73.8米，清淤1米，护坡3米，护栏1米；村西坑塘1个，周长105米，清淤1米，护坡3米，护栏1米，预计资金15万元。
2.小阎庄自然村安装道路照明灯9盏，孙庄自然村安装道路照明灯15盏，预计资金2万元。3.侯庄村2个游园升级改造，建造亭子2座，石桌椅2套，绿化若干，预计资金3万元。</t>
  </si>
  <si>
    <t>夏李乡侯庄村</t>
  </si>
  <si>
    <t>解决该村基础设施建设，惠及群众1068人</t>
  </si>
  <si>
    <t>夏李乡彦岭村基础设施建设项目</t>
  </si>
  <si>
    <t>下水道项目总长共计705米，宽0.7米、深0.6米，</t>
  </si>
  <si>
    <t>夏李乡彦岭村</t>
  </si>
  <si>
    <t>解决该村下水道问题，惠及群众1293人</t>
  </si>
  <si>
    <t>叶县叶邑镇老鸦村</t>
  </si>
  <si>
    <t>1、排水沟\截水沟长654米，净深宽50cmcm*50cm；2、人行道块料铺设173.5平方</t>
  </si>
  <si>
    <t>解决该村排水问题，惠及群众1640人</t>
  </si>
  <si>
    <t>1、小乔文化广场面层500平方，C25混凝土厚15cm，人行道块料铺设186平方，健身器材一套9件；2、王庄文化广场面层500平方，C25混凝土厚15cm，人行道块料铺设186平方，健身器材一套9件。</t>
  </si>
  <si>
    <t>解决该村美化、亮化问题，惠及群众2260人</t>
  </si>
  <si>
    <t>叶县叶邑镇杜庄村</t>
  </si>
  <si>
    <t>仓储车间一层砖混钢筋混凝土结构，建筑面积123.25㎡、道路硬化总长180米16公分厚</t>
  </si>
  <si>
    <t>解决该村道路硬化、绿化问题，建设仓储间发展村集体经济，惠及群众1600人</t>
  </si>
  <si>
    <t>国槐6公分622棵、石榴8公分16棵、棕榈高2.5米6棵、丛生百日红冠径2.5米25棵、高杆红叶石楠杆高1.5米52棵、桂花3公分63棵、金叶女贞500棵、红叶石楠500棵、柿树3棵、国槐12公分1棵、大叶女贞2棵、金桂12公分2棵、木瓜13公分2棵、110*4米花池一个、26*4米花池一个</t>
  </si>
  <si>
    <t>解决该村绿化、美化问题，惠及贫困群众1600人</t>
  </si>
  <si>
    <t>用于全县11个贫困乡镇41个贫困村，驻村市派第一书记开展实施帮扶，累计收益群众52489人。</t>
  </si>
  <si>
    <t>二、农村社会发展、公共服务事业</t>
  </si>
  <si>
    <t>(一)商务局电子商务公共服务</t>
  </si>
  <si>
    <t>叶县电子商务创业培训项目</t>
  </si>
  <si>
    <t>举办全县贫困户适宜电商创业人员培训班，以120个贫困村和所有建档立卡贫困户为重点</t>
  </si>
  <si>
    <t>叶县120个贫困村</t>
  </si>
  <si>
    <t>县商务局</t>
  </si>
  <si>
    <t>增强贫困人口电子商务化操作技术，提高贫困人口的致富能力。</t>
  </si>
  <si>
    <t>叶县电商综合服务网店</t>
  </si>
  <si>
    <r>
      <rPr>
        <sz val="12"/>
        <rFont val="宋体"/>
        <charset val="134"/>
        <scheme val="minor"/>
      </rPr>
      <t>在全县贫困村中选择建成1</t>
    </r>
    <r>
      <rPr>
        <sz val="12"/>
        <rFont val="宋体"/>
        <charset val="134"/>
      </rPr>
      <t>24个电商综合服务网店</t>
    </r>
  </si>
  <si>
    <t>为贫困村产品网络化售卖提供保障，为贫困人口创业提供平台，产权归村集体。</t>
  </si>
  <si>
    <r>
      <rPr>
        <sz val="12"/>
        <rFont val="宋体"/>
        <charset val="134"/>
        <scheme val="minor"/>
      </rPr>
      <t>2</t>
    </r>
    <r>
      <rPr>
        <sz val="12"/>
        <rFont val="宋体"/>
        <charset val="134"/>
      </rPr>
      <t>017.11.30前</t>
    </r>
  </si>
  <si>
    <t>2018.9.20前</t>
  </si>
  <si>
    <t xml:space="preserve">平财预【2017】814号、平财预【2018】345号   平财预【2018】492号   其它省市县扶贫资金 </t>
  </si>
  <si>
    <t>举办全县贫困户适宜电商创业人员培训班，引导贫困人口电子商务创业，在124个贫困村建成电商综合服务网店，为贫困村产品网络化售卖提供保障</t>
  </si>
  <si>
    <t>(二)文化局村级文化服务中心项目</t>
  </si>
  <si>
    <t>贫困村文化活动室</t>
  </si>
  <si>
    <t>45个贫困村建设文化活动用房,每村不低于130平方米</t>
  </si>
  <si>
    <t>叶县文化局</t>
  </si>
  <si>
    <t>为45个贫困村建设文化活动用房，丰富群众文化生活，产权归村集体。</t>
  </si>
  <si>
    <t>在45个贫困村建村级文化服务中心</t>
  </si>
  <si>
    <t>有效提高45个贫困村群众文化娱乐质量</t>
  </si>
  <si>
    <t>全县贫困村“村村通”广播</t>
  </si>
  <si>
    <t>在全县124个贫困村（含420个自然村）安装广播接收装置。</t>
  </si>
  <si>
    <t>安装广播接收装置，为群众宣传脱贫攻坚政策及信息。</t>
  </si>
  <si>
    <t xml:space="preserve">平财预【2017】868号   其它省市县扶贫资金  </t>
  </si>
  <si>
    <t>“村村通”扶贫广播</t>
  </si>
  <si>
    <t>在全县429个非贫困村（含952个自然村）安装广播接收装置。</t>
  </si>
  <si>
    <t>2018.9.1前</t>
  </si>
  <si>
    <t>在全县544个村，安装广播接收装置。</t>
  </si>
  <si>
    <t>强化宣传精准扶贫、精准脱贫相关政策，激发群众脱贫内生动力。</t>
  </si>
  <si>
    <t>(三)住建局农村安居工程项目</t>
  </si>
  <si>
    <t>农村安居工程C级</t>
  </si>
  <si>
    <t>涉及18个乡镇，改造2325户</t>
  </si>
  <si>
    <t>5000元/户均</t>
  </si>
  <si>
    <t>全县</t>
  </si>
  <si>
    <t>叶县住建局</t>
  </si>
  <si>
    <t>解决18个乡镇2325户住房安全问题</t>
  </si>
  <si>
    <t>2018.1.30前</t>
  </si>
  <si>
    <t>2018.7.31前</t>
  </si>
  <si>
    <t>平财预【2018】474号  其它省市县扶贫资金</t>
  </si>
  <si>
    <t>农村安居工程D级</t>
  </si>
  <si>
    <t>涉及18个乡镇，改造2893户</t>
  </si>
  <si>
    <t>15000元/户均</t>
  </si>
  <si>
    <t>解决18个乡镇2893户住房安全问题</t>
  </si>
  <si>
    <t xml:space="preserve">县级安排扶贫资金        平财预【2018】474号  </t>
  </si>
  <si>
    <t>为4250户贫困户建设、改造安全住房</t>
  </si>
  <si>
    <t>解决贫困户住房保障问题</t>
  </si>
  <si>
    <t>（四）扶贫办项目</t>
  </si>
  <si>
    <t>叶县2017年秋季职业教育助学工程</t>
  </si>
  <si>
    <t>对中职、高职在校贫困生865人进行补贴，每人每学期1000元。</t>
  </si>
  <si>
    <t>1000元/人</t>
  </si>
  <si>
    <t>帮助865人贫困生解决上学难问题.</t>
  </si>
  <si>
    <t>2018.2.30前</t>
  </si>
  <si>
    <t>2018.6.10前</t>
  </si>
  <si>
    <t>平财预【2017】834号   平财预【2018】328号</t>
  </si>
  <si>
    <t>叶县2018年春季职业教育助学工程</t>
  </si>
  <si>
    <t>对中职、高职在校贫困生865人进行补贴，每人每学期1500元。</t>
  </si>
  <si>
    <t>1500元/人</t>
  </si>
  <si>
    <t>帮助866贫困生解决上学难问题.</t>
  </si>
  <si>
    <t>2018.8.1前</t>
  </si>
  <si>
    <t xml:space="preserve">其它省市县扶贫资金  </t>
  </si>
  <si>
    <t>叶县2018年实用技术培训</t>
  </si>
  <si>
    <t>计划为500名贫困户培训种植养殖技术，理论与实际相结合。</t>
  </si>
  <si>
    <t>培训500人农村实用技术，提高贫困户致富能力</t>
  </si>
  <si>
    <t>叶县2018年短期技能补助项目</t>
  </si>
  <si>
    <t>计划为取得A类B类C类劳动技能等级证书的900名贫困人口进行补助，其中A类证书补助2000元/人；B类补助1800元/人；C类补助1500元/人。</t>
  </si>
  <si>
    <t>鼓励贫困人口掌握劳动技能，拓宽就业渠道，引导贫困户务工致富</t>
  </si>
  <si>
    <t>职业教育计划补助贫困生865人；农村实用技术计划培训500人；短期技能计划培训900人。</t>
  </si>
  <si>
    <t>补助贫困生865人，解决；农村实用技术计划培训500人；短期技能计划培训900人</t>
  </si>
  <si>
    <t>2018年贫困人口医疗补充救助及意外险</t>
  </si>
  <si>
    <t>医疗补充救助险及人身意外险每人每年180元,共47146人。</t>
  </si>
  <si>
    <t>180元/人</t>
  </si>
  <si>
    <t>为贫困人口购买医疗补充救助险及人身意外险,加强保障.</t>
  </si>
  <si>
    <t>2018.1.20前</t>
  </si>
  <si>
    <t>2018.2.28前</t>
  </si>
  <si>
    <t xml:space="preserve">平财预【2018】272号  县级扶贫资金 </t>
  </si>
  <si>
    <t>叶县2018年底新识别贫困人口新农合缴费</t>
  </si>
  <si>
    <t>为全县建档立卡贫困人口全额缴纳2018年基本医疗保险基金(本次为2017年底遗漏和动态调整新增贫困人口购买)</t>
  </si>
  <si>
    <t>为647名贫困人口购买贫困人口全额缴纳2018年基本医疗保险基金,加强保障.</t>
  </si>
  <si>
    <t>叶县贫困群众缴纳医疗保险项目</t>
  </si>
  <si>
    <t>一是代缴2014-2015年脱贫户5914人居民医疗保险个人缴费（2018年度）每人每年180元整；二是为2019年贫困群众缴纳医疗保险费，共47772人，每人每年220元。</t>
  </si>
  <si>
    <t>为贫困人口缴纳医疗保险,加强保障.</t>
  </si>
  <si>
    <t>2018.1.1</t>
  </si>
  <si>
    <t xml:space="preserve"> 其他省市县扶贫资金</t>
  </si>
  <si>
    <t>提高建档立卡贫困人口医疗保障能力，解决贫困人口经济压力，方便群众就医。</t>
  </si>
  <si>
    <t>（五）民政局项目</t>
  </si>
  <si>
    <t>仙台镇敬老院</t>
  </si>
  <si>
    <t>院民住室50间，20间配套房屋（包括餐厅、活动室、洗衣间、管理人员住室、阅览室、储藏室等）</t>
  </si>
  <si>
    <t>叶县民政局</t>
  </si>
  <si>
    <t>解决全镇51个行政村，64000人以及特困供养问题。</t>
  </si>
  <si>
    <t>2018.7.30前</t>
  </si>
  <si>
    <t>2018.11.15前</t>
  </si>
  <si>
    <t>平财预【2018】519号</t>
  </si>
  <si>
    <t>廉村镇敬老院</t>
  </si>
  <si>
    <t>院民住室75间，30间配套房屋（包括餐厅、活动室、洗衣间、管理人员住室、阅览室、储藏室等）</t>
  </si>
  <si>
    <t>解决全镇53个行政村，65201人以及特困供养问题。</t>
  </si>
  <si>
    <t>水寨乡敬老院</t>
  </si>
  <si>
    <t>解决全乡33个行政村，36000人以及特困供养问题。</t>
  </si>
  <si>
    <t>平财预【2018】519号    其它省市县扶贫资金</t>
  </si>
  <si>
    <t>叶邑镇敬老院</t>
  </si>
  <si>
    <t>院民住室25间，15间配套房屋（包括餐厅、活动室、洗衣间、管理人员住室、阅览室、储藏室等）</t>
  </si>
  <si>
    <t>解决全镇43个行政村，64652人以及特困供养问题。</t>
  </si>
  <si>
    <t>叶县2018年四座敬老院配套设施项目</t>
  </si>
  <si>
    <t>主要用于仙台镇、廉村镇、水寨乡、叶邑镇四座敬老院配套设施项目</t>
  </si>
  <si>
    <t>仙台镇、廉村镇、水寨乡、叶邑镇</t>
  </si>
  <si>
    <t>可解决全县4个乡镇，229853人及特困供养问题。</t>
  </si>
  <si>
    <t>在四个乡镇建立敬老院，不仅解决乡镇集中养老、敬老难问题，同时也可解决特困供养群众这一问题。</t>
  </si>
  <si>
    <t>（六）县委农办项目</t>
  </si>
  <si>
    <t>2018年农村管理员工资</t>
  </si>
  <si>
    <t>2018年1—12月份4442名农村管理员每人每月350元。</t>
  </si>
  <si>
    <t>县委农办</t>
  </si>
  <si>
    <t>解决贫困户就业问题，激发贫困群众内生动力，自力更生脱贫致富。</t>
  </si>
  <si>
    <t>平财预【2018】298号   平财预【2018】106号   平财预【2018】315号   平财预【2018】332号   平财预【2018】334号   平财预【2018】474号县级安排扶贫资金       其它省市县扶贫资金</t>
  </si>
  <si>
    <t>贫困村人居环境奖补</t>
  </si>
  <si>
    <t>全县124个贫困村每村10万元人居环境奖补资金。</t>
  </si>
  <si>
    <t>改善全县124个贫困村群众人居环境。</t>
  </si>
  <si>
    <t>县级安排扶贫资金     其它省市县扶贫资</t>
  </si>
  <si>
    <t>2017年贫困户“六改一增”项目</t>
  </si>
  <si>
    <t>2016年脱贫的1830户每户奖补1000元。</t>
  </si>
  <si>
    <t>改善1830户困难群众居住环境。</t>
  </si>
  <si>
    <t>2018年贫困户“六改一增”项目</t>
  </si>
  <si>
    <t>2017年脱贫的5967户每户奖补300元。</t>
  </si>
  <si>
    <t>改善5967户困难群众居住环境。</t>
  </si>
  <si>
    <t>2018年“六改一增”贫困村提升工程</t>
  </si>
  <si>
    <t>为全县11470户贫困群众“六改一增”项目进行查漏补缺。</t>
  </si>
  <si>
    <t>改善11470户困难群众居住环境。</t>
  </si>
  <si>
    <t>平财预【2018】463号  平财预【2018】475号平财预【2018】474号</t>
  </si>
  <si>
    <t>（七）人力资源和社会保障局项目</t>
  </si>
  <si>
    <t>政府资助代缴城乡居民社会养老保险费</t>
  </si>
  <si>
    <t>为建档立卡贫困人口资助代缴城乡居民社会养老保险费100元/人次</t>
  </si>
  <si>
    <t>100元/人次</t>
  </si>
  <si>
    <t>叶县人力资源和社会保障局</t>
  </si>
  <si>
    <t>为全县建档立卡无力缴纳城乡居民养老保险的26人次贫困人口，代缴养老保险，提高全县贫困群众保障，应保尽保。</t>
  </si>
  <si>
    <t>（八）劳动就业局项目</t>
  </si>
  <si>
    <t>叶县在外务工建档立卡贫困户补助交通费</t>
  </si>
  <si>
    <t>对2017、2018年在外务工半年以上的建档立卡贫困户补助交通费，省内务工补助200元/人；周边省补助400元/人；较远省份600元/人。</t>
  </si>
  <si>
    <t>叶县劳动就业局</t>
  </si>
  <si>
    <t>为全县186名在外务工名贫困群众补助交通费，加强转移就业力度，鼓励贫困群众脱贫增收。</t>
  </si>
  <si>
    <t>（九）林业局森林防火项目</t>
  </si>
  <si>
    <t>森林防火项目</t>
  </si>
  <si>
    <t>1、在4个山区乡镇及国有林场主要道路设立森林防火检查站70个，共解决159名贫困人员务工，主要对进山人员进行登记检查，发放森林防火宣传单，巡山监控火情，5个月，每人每月600元。2、组织30名贫困人员务工，人工实施烧除荒草面积19000余亩，每亩5元。3、组织贫困人员务工，割设隔离带950亩，每亩200元。4、购置防火专用服280套，风力灭火机63台，割草机27台，割灌机17台，2号工具1000把等。</t>
  </si>
  <si>
    <t>常村镇、夏李乡、保安镇、辛店镇</t>
  </si>
  <si>
    <t>带动189名贫困群众务工增加收入，拓宽贫困群众增收渠道。</t>
  </si>
  <si>
    <t>平财预【2017】856号、平财预【2017】816号   平财预【2018】345号</t>
  </si>
  <si>
    <t>带动贫困户从事产业发展项目,增加贫困户收入,全力推进精准脱贫。</t>
  </si>
  <si>
    <t>（十）教育局项目</t>
  </si>
  <si>
    <t>2018年秋季学前教育、义务教育资助</t>
  </si>
  <si>
    <t>为全县2440名建档立卡贫困幼儿提供学前资助，每生500元；为全县6500名建档立卡贫困中小学提供营养改善补助，每生400元。</t>
  </si>
  <si>
    <t>叶县教育局</t>
  </si>
  <si>
    <t>减轻全县2440名建档立卡学前贫困幼儿家庭入学压力；减轻6500名建档立卡中小学生家庭教育压力。</t>
  </si>
  <si>
    <t>义务教育薄弱学校改造项目</t>
  </si>
  <si>
    <t>为农村学校建厕所、校舍及运动场</t>
  </si>
  <si>
    <t>廉村镇、龚店乡、邓李乡、保安镇、水寨乡、夏李乡、辛店镇</t>
  </si>
  <si>
    <t>解决学生入厕、洗澡、问题，及改善贫困办学条件解决学校校舍不足、运动场不足问题</t>
  </si>
  <si>
    <r>
      <rPr>
        <sz val="12"/>
        <rFont val="宋体"/>
        <charset val="134"/>
        <scheme val="minor"/>
      </rPr>
      <t>2</t>
    </r>
    <r>
      <rPr>
        <sz val="12"/>
        <rFont val="宋体"/>
        <charset val="134"/>
      </rPr>
      <t>018.8.10前</t>
    </r>
  </si>
  <si>
    <r>
      <rPr>
        <sz val="12"/>
        <rFont val="宋体"/>
        <charset val="134"/>
        <scheme val="minor"/>
      </rPr>
      <t>2</t>
    </r>
    <r>
      <rPr>
        <sz val="12"/>
        <rFont val="宋体"/>
        <charset val="134"/>
      </rPr>
      <t>018.12.25前</t>
    </r>
  </si>
  <si>
    <r>
      <rPr>
        <sz val="12"/>
        <rFont val="宋体"/>
        <charset val="134"/>
        <scheme val="minor"/>
      </rPr>
      <t>2</t>
    </r>
    <r>
      <rPr>
        <sz val="12"/>
        <rFont val="宋体"/>
        <charset val="134"/>
      </rPr>
      <t>018.12.30前</t>
    </r>
  </si>
  <si>
    <t>为建档立卡贫困学生提供助学保障，减轻家庭负担。</t>
  </si>
  <si>
    <t>（十一）医保中心项目</t>
  </si>
  <si>
    <t>叶县困难群众医疗保险财政补贴补缴项目</t>
  </si>
  <si>
    <t>补缴困难群众医疗保险各级财政补贴（2018年度）每人每年490元。</t>
  </si>
  <si>
    <t>490元/人</t>
  </si>
  <si>
    <t>叶县医保中心</t>
  </si>
  <si>
    <t>增强7350人因病抗风险能力</t>
  </si>
  <si>
    <t>（十二）广播电视局项目</t>
  </si>
  <si>
    <t>叶县扶贫专用广播数字发射机</t>
  </si>
  <si>
    <t>安装扶贫专用广播数字发射机及天馈系统一套。</t>
  </si>
  <si>
    <t>叶县广播电视局</t>
  </si>
  <si>
    <t>宣传扶贫政策，引导贫困群众增收致富。</t>
  </si>
  <si>
    <t>2018.11.1</t>
  </si>
  <si>
    <t>2018.12.25</t>
  </si>
  <si>
    <t>三、产业发展项目</t>
  </si>
  <si>
    <t>（一）扶贫办产业发展项目</t>
  </si>
  <si>
    <t>辛店镇到户增收项目</t>
  </si>
  <si>
    <t>计划扶持贫困户195户发展致富项目</t>
  </si>
  <si>
    <t>鼓励195贫困户发展产业，增强贫困户致富能力</t>
  </si>
  <si>
    <t>常村镇到户增收项目</t>
  </si>
  <si>
    <t>计划扶持贫困户200户发展致富项目</t>
  </si>
  <si>
    <t>鼓励200贫困户发展产业，增强贫困户致富能力</t>
  </si>
  <si>
    <t>保安镇到户增收项目</t>
  </si>
  <si>
    <t>夏李乡到户增收项目</t>
  </si>
  <si>
    <t>计划扶持贫困户90户发展致富项目</t>
  </si>
  <si>
    <t>鼓励90贫困户发展产业，增强贫困户致富能力</t>
  </si>
  <si>
    <t>叶邑镇到户增收项目</t>
  </si>
  <si>
    <t>廉村镇到户增收项目</t>
  </si>
  <si>
    <t>计划扶持贫困户120户发展致富项目</t>
  </si>
  <si>
    <t>鼓励120贫困户发展产业，增强贫困户致富能力</t>
  </si>
  <si>
    <t>龙泉乡到户增收项目</t>
  </si>
  <si>
    <t>计划扶持贫困户25户发展致富项目</t>
  </si>
  <si>
    <t>鼓励25贫困户发展产业，增强贫困户致富能力</t>
  </si>
  <si>
    <t>水寨乡到户增收项目</t>
  </si>
  <si>
    <t>计划扶持贫困户35户发展致富项目</t>
  </si>
  <si>
    <t>鼓励35贫困户发展产业，增强贫困户致富能力</t>
  </si>
  <si>
    <t>仙台镇到户增收项目</t>
  </si>
  <si>
    <t>计划扶持贫困户75户发展致富项目</t>
  </si>
  <si>
    <t>鼓励75贫困户发展产业，增强贫困户致富能力</t>
  </si>
  <si>
    <t>邓李乡到户增收项目</t>
  </si>
  <si>
    <t>计划扶持贫困户37户发展致富项目</t>
  </si>
  <si>
    <t>鼓励37贫困户发展产业，增强贫困户致富能力</t>
  </si>
  <si>
    <t>田庄乡到户增收项目</t>
  </si>
  <si>
    <t>任店镇到户增收项目</t>
  </si>
  <si>
    <t>计划扶持贫困户5户发展致富项目</t>
  </si>
  <si>
    <t>鼓励5贫困户发展产业，增强贫困户致富能力</t>
  </si>
  <si>
    <t>龚店乡到户增收项目</t>
  </si>
  <si>
    <t>计划扶持贫困户20户发展致富项目</t>
  </si>
  <si>
    <t>鼓励20贫困户发展产业，增强贫困户致富能力</t>
  </si>
  <si>
    <t>洪庄杨镇到户增收项目</t>
  </si>
  <si>
    <t>计划扶持贫困户8户发展致富项目</t>
  </si>
  <si>
    <t>洪庄杨镇</t>
  </si>
  <si>
    <t>鼓励8贫困户发展产业，增强贫困户致富能力</t>
  </si>
  <si>
    <t>马庄乡镇到户增收项目</t>
  </si>
  <si>
    <t>计划扶持贫困户64户发展致富项目</t>
  </si>
  <si>
    <t>马庄乡</t>
  </si>
  <si>
    <t>鼓励64贫困户发展产业，增强贫困户致富能力</t>
  </si>
  <si>
    <t>九龙街道到户增收项目</t>
  </si>
  <si>
    <t>计划扶持贫困户100户发展致富项目</t>
  </si>
  <si>
    <t>九龙街道</t>
  </si>
  <si>
    <t>鼓励100贫困户发展产业，增强贫困户致富能力</t>
  </si>
  <si>
    <t>昆阳街道到户增收</t>
  </si>
  <si>
    <t>计划扶持贫困户79户发展致富项目</t>
  </si>
  <si>
    <t>昆阳街道</t>
  </si>
  <si>
    <t>鼓励79贫困户发展产业，增强贫困户致富能力</t>
  </si>
  <si>
    <t>盐都街道到户增收项目</t>
  </si>
  <si>
    <t>计划扶持贫困户34户发展致富项目</t>
  </si>
  <si>
    <t>盐都街道</t>
  </si>
  <si>
    <t>鼓励34贫困户发展产业，增强贫困户致富能力</t>
  </si>
  <si>
    <t>（二）畜牧局产业发展项目</t>
  </si>
  <si>
    <t>叶县万头生猪代养产业扶贫项目</t>
  </si>
  <si>
    <t>为全县14400户贫困户代养生猪15000头。</t>
  </si>
  <si>
    <t>1000元/头</t>
  </si>
  <si>
    <t>叶县畜牧局</t>
  </si>
  <si>
    <t>带动全县14400户贫困户发展产业，提高贫困户养殖技术。</t>
  </si>
  <si>
    <t>县级安排资金          其它省市县扶贫资金</t>
  </si>
  <si>
    <t>（三）住建局产业发展项目</t>
  </si>
  <si>
    <t>叶县精准扶贫就业基地</t>
  </si>
  <si>
    <t>为贫困村及贫困发生率高于10%的村建设标准化厂房。</t>
  </si>
  <si>
    <t>为贫困村建标准化厂房,促进经济发展，为贫困群众就近务工提供厂所.，促进经济发展，群众增收，产权归村集体。</t>
  </si>
  <si>
    <t>平财预【2017】814号  平财预【2017】870号  平财预【2017】867号  平财预【2017】125号   县级安排资金</t>
  </si>
  <si>
    <t>扶贫基地追加工程</t>
  </si>
  <si>
    <t>为全县扶贫基地增高追加工程。</t>
  </si>
  <si>
    <t>追加贫困村建标准化厂房工程,促进经济发展，为贫困群众就近务工提供厂所.，促进经济发展，群众增收</t>
  </si>
  <si>
    <t>2018.8.31前</t>
  </si>
  <si>
    <t>扶贫厂房统一化标识</t>
  </si>
  <si>
    <t>为全县扶贫基地配备统一化标识。</t>
  </si>
  <si>
    <t>为全县扶贫基地进行统一化标识。完善贫困群众就近务工场所标识</t>
  </si>
  <si>
    <t>标准化厂房配套设施</t>
  </si>
  <si>
    <t>为全县扶贫就业基地安装变压器，10KV、400V线路架设</t>
  </si>
  <si>
    <t>为扶贫就业基地安装变压器，解决扶贫基地生产生活用电。</t>
  </si>
  <si>
    <t>2018.11.1前</t>
  </si>
  <si>
    <t>2018.12.25前</t>
  </si>
  <si>
    <t>为贫困村建标准化厂房,促进经济发展，为贫困群众就近务工提供厂所.</t>
  </si>
  <si>
    <t>（四）金融办金融扶贫项目</t>
  </si>
  <si>
    <t>贫困户贷款风险金</t>
  </si>
  <si>
    <t>为建档立卡贫困户提供贷款风险金</t>
  </si>
  <si>
    <t>叶县金融办</t>
  </si>
  <si>
    <t>为建档立卡贫困户提供贷款风险金，鼓励贫困户发展产业</t>
  </si>
  <si>
    <t>平财预【2017】863号  平财预【2017】868号</t>
  </si>
  <si>
    <t>企业贷款风险金</t>
  </si>
  <si>
    <t>为带贫企业提供贷款担保金</t>
  </si>
  <si>
    <t>为带贫企业提供贷款担保金，鼓励企业带贫。</t>
  </si>
  <si>
    <t>贫困户小额贷款贴息</t>
  </si>
  <si>
    <t>对贫困户贷款进行全额贴息，贷款50000元封顶。</t>
  </si>
  <si>
    <t>对贫困户贷款进行贴息,减轻贫困户发展经济负担</t>
  </si>
  <si>
    <t>平财预【2018】328号  平财预【2017】834号  平财预【2018】315号  平财预【2018】345号</t>
  </si>
  <si>
    <t>企贷企用贷款贴息</t>
  </si>
  <si>
    <t>对带贫企业贷款贴息，财政贴息2厘。</t>
  </si>
  <si>
    <t>2厘</t>
  </si>
  <si>
    <t>对带贫企业贷款贴息，鼓励企业带贫。</t>
  </si>
  <si>
    <t>2018.12.10前</t>
  </si>
  <si>
    <t>平财预【2017】812号  平财预【2018】328号  平财预【2018】303号  平财预【2018】335号  平财预【2018】336号  平财预【2018】337号  平财预【2018】366号  平财预【2018】333号  平财预【2018】395号   平财预【2017】856号</t>
  </si>
  <si>
    <t>叶县返贫责任保险</t>
  </si>
  <si>
    <t>为全县建档立卡贫困户及脱贫人员，因疾病、意外等返贫，各类保险补偿后的赔偿，每人120元。</t>
  </si>
  <si>
    <t>120元/人</t>
  </si>
  <si>
    <t>提高贫困户抗风险能力，防止贫困户返贫。</t>
  </si>
  <si>
    <t>平财预【2018】494号</t>
  </si>
  <si>
    <t>为全县贫困群众实施贷款贴息，购买返贫保险支持鼓励贫困群众增收创富，保证巩固脱贫成果。</t>
  </si>
  <si>
    <t>使贫困群众改善生活质量，减轻生活负担，全力推进精准脱贫。</t>
  </si>
  <si>
    <t>(五)农业局产业项目</t>
  </si>
  <si>
    <t>基层农技推广体系改革</t>
  </si>
  <si>
    <t>培育科技示范户，推进贫困村发展优势，加强贫困村科技创新，围绕小麦、玉米、蔬菜三大主导产业在全县遴选培育2000个科技示范户，每个贫困村选择户数不底于5户，每个脱贫示范户带动10个周边贫困户，全县117个贫困村、5711户贫困户辐射带动实现全覆盖。</t>
  </si>
  <si>
    <t>农业局</t>
  </si>
  <si>
    <t>该项目实施后，可在全县117个贫困村中辐射带动5711户贫困户提升农业种植技术，拓宽增收渠道。</t>
  </si>
  <si>
    <r>
      <rPr>
        <sz val="12"/>
        <rFont val="宋体"/>
        <charset val="134"/>
      </rPr>
      <t>平财预【</t>
    </r>
    <r>
      <rPr>
        <sz val="12"/>
        <rFont val="Tahoma"/>
        <charset val="134"/>
      </rPr>
      <t>2018</t>
    </r>
    <r>
      <rPr>
        <sz val="12"/>
        <rFont val="宋体"/>
        <charset val="134"/>
      </rPr>
      <t>】379号</t>
    </r>
  </si>
  <si>
    <t>耕地保护与质量提升促进化肥减量增效</t>
  </si>
  <si>
    <t>在3个乡镇14个贫困村实施耕地保护与质量提升促进化肥减量增效。</t>
  </si>
  <si>
    <t>廉村、龙泉、叶邑</t>
  </si>
  <si>
    <t>在3个乡镇14个贫困村实施耕地保护与质量提升促进化肥减量，粮食增产，农民增收。</t>
  </si>
  <si>
    <t>小麦绿色高产高效创建</t>
  </si>
  <si>
    <t>在8个乡镇51个贫困村实施小麦绿色高产高效创建项目。</t>
  </si>
  <si>
    <t>仙台、廉村、邓李、龙泉、叶邑、辛店、保安、常村等8个乡镇</t>
  </si>
  <si>
    <t>在8个乡镇51个贫困村实施小麦绿色高产高效创建项目，达到品质提升，粮食增产，农民增收。</t>
  </si>
  <si>
    <t>2018.6.15前</t>
  </si>
  <si>
    <t>优质花生种植项目</t>
  </si>
  <si>
    <t>发展“三高”花生650亩，覆盖2个行政村，种子补贴450元/亩</t>
  </si>
  <si>
    <t>鼓励全县贫困村特色产业发展，调整贫困群众农业种植结构。</t>
  </si>
  <si>
    <t>艾草种植项目</t>
  </si>
  <si>
    <t>发展艾草种植2776亩，覆盖4个行政村，种子补贴750元/亩</t>
  </si>
  <si>
    <t>辣椒种植项目</t>
  </si>
  <si>
    <t>发展辣椒种植390亩，覆盖1个行政村.种子补贴200元/亩</t>
  </si>
  <si>
    <t>对贫困村贫困户发放小麦种子及拌种剂，提高粮食产量，鼓励贫困群众调整种植结构，拓宽增收渠道。</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</si>
</sst>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0_ "/>
  </numFmts>
  <fonts count="71">
    <font>
      <sz val="12"/>
      <name val="宋体"/>
      <charset val="134"/>
    </font>
    <font>
      <sz val="12"/>
      <name val="宋体"/>
      <charset val="134"/>
      <scheme val="minor"/>
    </font>
    <font>
      <b/>
      <sz val="12"/>
      <name val="宋体"/>
      <charset val="134"/>
      <scheme val="minor"/>
    </font>
    <font>
      <sz val="17"/>
      <name val="黑体"/>
      <charset val="134"/>
    </font>
    <font>
      <b/>
      <sz val="26"/>
      <name val="方正小标宋简体"/>
      <charset val="134"/>
    </font>
    <font>
      <sz val="26"/>
      <name val="方正小标宋简体"/>
      <charset val="134"/>
    </font>
    <font>
      <sz val="10"/>
      <name val="宋体"/>
      <charset val="134"/>
      <scheme val="minor"/>
    </font>
    <font>
      <sz val="12"/>
      <name val="黑体"/>
      <charset val="134"/>
    </font>
    <font>
      <sz val="11"/>
      <name val="宋体"/>
      <charset val="134"/>
    </font>
    <font>
      <b/>
      <sz val="20"/>
      <name val="宋体"/>
      <charset val="134"/>
    </font>
    <font>
      <b/>
      <sz val="12"/>
      <name val="宋体"/>
      <charset val="134"/>
    </font>
    <font>
      <b/>
      <sz val="10"/>
      <name val="宋体"/>
      <charset val="134"/>
    </font>
    <font>
      <b/>
      <sz val="11"/>
      <name val="宋体"/>
      <charset val="134"/>
    </font>
    <font>
      <sz val="11"/>
      <name val="仿宋"/>
      <charset val="134"/>
    </font>
    <font>
      <sz val="11"/>
      <name val="宋体"/>
      <charset val="134"/>
      <scheme val="minor"/>
    </font>
    <font>
      <sz val="10"/>
      <name val="宋体"/>
      <charset val="134"/>
    </font>
    <font>
      <b/>
      <sz val="11"/>
      <color indexed="54"/>
      <name val="宋体"/>
      <charset val="134"/>
    </font>
    <font>
      <sz val="11"/>
      <color indexed="8"/>
      <name val="宋体"/>
      <charset val="134"/>
    </font>
    <font>
      <sz val="11"/>
      <color indexed="9"/>
      <name val="宋体"/>
      <charset val="134"/>
    </font>
    <font>
      <b/>
      <sz val="11"/>
      <color indexed="63"/>
      <name val="宋体"/>
      <charset val="134"/>
    </font>
    <font>
      <b/>
      <sz val="11"/>
      <color indexed="56"/>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indexed="8"/>
      <name val="宋体"/>
      <charset val="134"/>
    </font>
    <font>
      <b/>
      <sz val="11"/>
      <color theme="1"/>
      <name val="宋体"/>
      <charset val="0"/>
      <scheme val="minor"/>
    </font>
    <font>
      <b/>
      <sz val="11"/>
      <color theme="3"/>
      <name val="宋体"/>
      <charset val="134"/>
      <scheme val="minor"/>
    </font>
    <font>
      <sz val="11"/>
      <color rgb="FFFA7D00"/>
      <name val="宋体"/>
      <charset val="0"/>
      <scheme val="minor"/>
    </font>
    <font>
      <b/>
      <sz val="11"/>
      <color indexed="52"/>
      <name val="宋体"/>
      <charset val="134"/>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FFFFFF"/>
      <name val="宋体"/>
      <charset val="0"/>
      <scheme val="minor"/>
    </font>
    <font>
      <sz val="11"/>
      <color indexed="52"/>
      <name val="宋体"/>
      <charset val="134"/>
    </font>
    <font>
      <sz val="11"/>
      <color indexed="20"/>
      <name val="宋体"/>
      <charset val="134"/>
    </font>
    <font>
      <u/>
      <sz val="11"/>
      <color rgb="FF800080"/>
      <name val="宋体"/>
      <charset val="0"/>
      <scheme val="minor"/>
    </font>
    <font>
      <sz val="11"/>
      <color indexed="60"/>
      <name val="宋体"/>
      <charset val="134"/>
    </font>
    <font>
      <i/>
      <sz val="11"/>
      <color indexed="23"/>
      <name val="宋体"/>
      <charset val="134"/>
    </font>
    <font>
      <b/>
      <sz val="11"/>
      <color indexed="9"/>
      <name val="宋体"/>
      <charset val="134"/>
    </font>
    <font>
      <b/>
      <sz val="18"/>
      <color indexed="54"/>
      <name val="宋体"/>
      <charset val="134"/>
    </font>
    <font>
      <b/>
      <sz val="18"/>
      <color indexed="56"/>
      <name val="宋体"/>
      <charset val="134"/>
    </font>
    <font>
      <sz val="12"/>
      <name val="Times New Roman"/>
      <charset val="134"/>
    </font>
    <font>
      <b/>
      <sz val="18"/>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b/>
      <sz val="11"/>
      <color rgb="FF3F3F3F"/>
      <name val="宋体"/>
      <charset val="0"/>
      <scheme val="minor"/>
    </font>
    <font>
      <sz val="11"/>
      <color indexed="19"/>
      <name val="宋体"/>
      <charset val="134"/>
    </font>
    <font>
      <b/>
      <sz val="11"/>
      <color rgb="FFFA7D00"/>
      <name val="宋体"/>
      <charset val="0"/>
      <scheme val="minor"/>
    </font>
    <font>
      <sz val="11"/>
      <color indexed="62"/>
      <name val="宋体"/>
      <charset val="134"/>
    </font>
    <font>
      <b/>
      <sz val="18"/>
      <color indexed="62"/>
      <name val="宋体"/>
      <charset val="134"/>
    </font>
    <font>
      <sz val="11"/>
      <color indexed="10"/>
      <name val="宋体"/>
      <charset val="134"/>
    </font>
    <font>
      <sz val="11"/>
      <color indexed="17"/>
      <name val="宋体"/>
      <charset val="134"/>
    </font>
    <font>
      <sz val="11"/>
      <color indexed="53"/>
      <name val="宋体"/>
      <charset val="134"/>
    </font>
    <font>
      <b/>
      <sz val="13"/>
      <color indexed="56"/>
      <name val="宋体"/>
      <charset val="134"/>
    </font>
    <font>
      <b/>
      <sz val="15"/>
      <color indexed="56"/>
      <name val="宋体"/>
      <charset val="134"/>
    </font>
    <font>
      <b/>
      <sz val="11"/>
      <color indexed="62"/>
      <name val="宋体"/>
      <charset val="134"/>
    </font>
    <font>
      <sz val="11"/>
      <color indexed="16"/>
      <name val="宋体"/>
      <charset val="134"/>
    </font>
    <font>
      <b/>
      <sz val="13"/>
      <color indexed="54"/>
      <name val="宋体"/>
      <charset val="134"/>
    </font>
    <font>
      <sz val="11"/>
      <color indexed="8"/>
      <name val="Tahoma"/>
      <charset val="134"/>
    </font>
    <font>
      <sz val="9"/>
      <name val="宋体"/>
      <charset val="134"/>
    </font>
    <font>
      <b/>
      <sz val="15"/>
      <color indexed="54"/>
      <name val="宋体"/>
      <charset val="134"/>
    </font>
    <font>
      <b/>
      <sz val="11"/>
      <color indexed="53"/>
      <name val="宋体"/>
      <charset val="134"/>
    </font>
    <font>
      <sz val="11"/>
      <color theme="1"/>
      <name val="Tahoma"/>
      <charset val="134"/>
    </font>
    <font>
      <sz val="10"/>
      <name val="Arial"/>
      <charset val="134"/>
    </font>
    <font>
      <b/>
      <sz val="15"/>
      <color indexed="62"/>
      <name val="宋体"/>
      <charset val="134"/>
    </font>
    <font>
      <b/>
      <sz val="13"/>
      <color indexed="62"/>
      <name val="宋体"/>
      <charset val="134"/>
    </font>
    <font>
      <sz val="12"/>
      <name val="Tahoma"/>
      <charset val="134"/>
    </font>
  </fonts>
  <fills count="59">
    <fill>
      <patternFill patternType="none"/>
    </fill>
    <fill>
      <patternFill patternType="gray125"/>
    </fill>
    <fill>
      <patternFill patternType="solid">
        <fgColor indexed="27"/>
        <bgColor indexed="64"/>
      </patternFill>
    </fill>
    <fill>
      <patternFill patternType="solid">
        <fgColor indexed="45"/>
        <bgColor indexed="64"/>
      </patternFill>
    </fill>
    <fill>
      <patternFill patternType="solid">
        <fgColor indexed="49"/>
        <bgColor indexed="64"/>
      </patternFill>
    </fill>
    <fill>
      <patternFill patternType="solid">
        <fgColor indexed="31"/>
        <bgColor indexed="64"/>
      </patternFill>
    </fill>
    <fill>
      <patternFill patternType="solid">
        <fgColor indexed="30"/>
        <bgColor indexed="64"/>
      </patternFill>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7"/>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53"/>
        <bgColor indexed="64"/>
      </patternFill>
    </fill>
    <fill>
      <patternFill patternType="solid">
        <fgColor indexed="22"/>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indexed="42"/>
        <bgColor indexed="64"/>
      </patternFill>
    </fill>
    <fill>
      <patternFill patternType="solid">
        <fgColor indexed="46"/>
        <bgColor indexed="64"/>
      </patternFill>
    </fill>
    <fill>
      <patternFill patternType="solid">
        <fgColor theme="9"/>
        <bgColor indexed="64"/>
      </patternFill>
    </fill>
    <fill>
      <patternFill patternType="solid">
        <fgColor theme="4" tint="0.599993896298105"/>
        <bgColor indexed="64"/>
      </patternFill>
    </fill>
    <fill>
      <patternFill patternType="solid">
        <fgColor indexed="43"/>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indexed="36"/>
        <bgColor indexed="64"/>
      </patternFill>
    </fill>
    <fill>
      <patternFill patternType="solid">
        <fgColor theme="6" tint="0.599993896298105"/>
        <bgColor indexed="64"/>
      </patternFill>
    </fill>
    <fill>
      <patternFill patternType="solid">
        <fgColor indexed="52"/>
        <bgColor indexed="64"/>
      </patternFill>
    </fill>
    <fill>
      <patternFill patternType="solid">
        <fgColor indexed="55"/>
        <bgColor indexed="64"/>
      </patternFill>
    </fill>
    <fill>
      <patternFill patternType="solid">
        <fgColor indexed="2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1"/>
        <bgColor indexed="64"/>
      </patternFill>
    </fill>
    <fill>
      <patternFill patternType="solid">
        <fgColor indexed="48"/>
        <bgColor indexed="64"/>
      </patternFill>
    </fill>
    <fill>
      <patternFill patternType="solid">
        <fgColor indexed="62"/>
        <bgColor indexed="64"/>
      </patternFill>
    </fill>
    <fill>
      <patternFill patternType="solid">
        <fgColor indexed="54"/>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indexed="8"/>
      </top>
      <bottom/>
      <diagonal/>
    </border>
    <border>
      <left/>
      <right/>
      <top style="thin">
        <color indexed="8"/>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auto="1"/>
      </left>
      <right style="thin">
        <color auto="1"/>
      </right>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indexed="49"/>
      </top>
      <bottom style="double">
        <color indexed="49"/>
      </bottom>
      <diagonal/>
    </border>
    <border>
      <left/>
      <right/>
      <top style="thin">
        <color theme="4"/>
      </top>
      <bottom style="double">
        <color theme="4"/>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medium">
        <color indexed="4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thick">
        <color indexed="62"/>
      </bottom>
      <diagonal/>
    </border>
    <border>
      <left/>
      <right/>
      <top/>
      <bottom style="medium">
        <color indexed="48"/>
      </bottom>
      <diagonal/>
    </border>
    <border>
      <left/>
      <right/>
      <top style="thin">
        <color indexed="48"/>
      </top>
      <bottom style="double">
        <color indexed="48"/>
      </bottom>
      <diagonal/>
    </border>
    <border>
      <left/>
      <right/>
      <top/>
      <bottom style="medium">
        <color indexed="49"/>
      </bottom>
      <diagonal/>
    </border>
  </borders>
  <cellStyleXfs count="14139">
    <xf numFmtId="0" fontId="0" fillId="0" borderId="0"/>
    <xf numFmtId="42" fontId="2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44" fontId="21" fillId="0" borderId="0" applyFont="0" applyFill="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7" fillId="24" borderId="0" applyNumberFormat="0" applyBorder="0" applyAlignment="0" applyProtection="0">
      <alignment vertical="center"/>
    </xf>
    <xf numFmtId="0" fontId="23" fillId="18" borderId="23" applyNumberFormat="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22" fillId="26"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41" fontId="21" fillId="0" borderId="0" applyFont="0" applyFill="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2" fillId="31"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0" fillId="9" borderId="32" applyNumberFormat="0" applyFont="0" applyAlignment="0" applyProtection="0">
      <alignment vertical="center"/>
    </xf>
    <xf numFmtId="0" fontId="32" fillId="27" borderId="0" applyNumberFormat="0" applyBorder="0" applyAlignment="0" applyProtection="0">
      <alignment vertical="center"/>
    </xf>
    <xf numFmtId="0" fontId="17" fillId="5" borderId="0" applyNumberFormat="0" applyBorder="0" applyAlignment="0" applyProtection="0">
      <alignment vertical="center"/>
    </xf>
    <xf numFmtId="0" fontId="39" fillId="0" borderId="0" applyNumberFormat="0" applyFill="0" applyBorder="0" applyAlignment="0" applyProtection="0">
      <alignment vertical="center"/>
    </xf>
    <xf numFmtId="43" fontId="21" fillId="0" borderId="0" applyFont="0" applyFill="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24" fillId="36"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3"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17" fillId="3" borderId="0" applyNumberFormat="0" applyBorder="0" applyAlignment="0" applyProtection="0">
      <alignment vertical="center"/>
    </xf>
    <xf numFmtId="0" fontId="18" fillId="6" borderId="0" applyNumberFormat="0" applyBorder="0" applyAlignment="0" applyProtection="0">
      <alignment vertical="center"/>
    </xf>
    <xf numFmtId="0" fontId="37" fillId="0" borderId="0" applyNumberFormat="0" applyFill="0" applyBorder="0" applyAlignment="0" applyProtection="0">
      <alignment vertical="center"/>
    </xf>
    <xf numFmtId="0" fontId="17" fillId="20" borderId="0" applyNumberFormat="0" applyBorder="0" applyAlignment="0" applyProtection="0">
      <alignment vertical="center"/>
    </xf>
    <xf numFmtId="0" fontId="21" fillId="35" borderId="34" applyNumberFormat="0" applyFont="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24" fillId="25" borderId="0" applyNumberFormat="0" applyBorder="0" applyAlignment="0" applyProtection="0">
      <alignment vertical="center"/>
    </xf>
    <xf numFmtId="0" fontId="18" fillId="15" borderId="0" applyNumberFormat="0" applyBorder="0" applyAlignment="0" applyProtection="0">
      <alignment vertical="center"/>
    </xf>
    <xf numFmtId="0" fontId="28"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25" fillId="0" borderId="0" applyNumberFormat="0" applyFill="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20" fillId="0" borderId="31" applyNumberFormat="0" applyFill="0" applyAlignment="0" applyProtection="0">
      <alignment vertical="center"/>
    </xf>
    <xf numFmtId="0" fontId="44" fillId="0" borderId="0" applyNumberFormat="0" applyFill="0" applyBorder="0" applyAlignment="0" applyProtection="0">
      <alignment vertical="center"/>
    </xf>
    <xf numFmtId="0" fontId="18" fillId="6"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46" fillId="0" borderId="36" applyNumberFormat="0" applyFill="0" applyAlignment="0" applyProtection="0">
      <alignment vertical="center"/>
    </xf>
    <xf numFmtId="0" fontId="17" fillId="3" borderId="0" applyNumberFormat="0" applyBorder="0" applyAlignment="0" applyProtection="0">
      <alignment vertical="center"/>
    </xf>
    <xf numFmtId="0" fontId="18" fillId="34"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48" fillId="0" borderId="36" applyNumberFormat="0" applyFill="0" applyAlignment="0" applyProtection="0">
      <alignment vertical="center"/>
    </xf>
    <xf numFmtId="0" fontId="17" fillId="3" borderId="0" applyNumberFormat="0" applyBorder="0" applyAlignment="0" applyProtection="0">
      <alignment vertical="center"/>
    </xf>
    <xf numFmtId="0" fontId="18" fillId="34" borderId="0" applyNumberFormat="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24" fillId="19" borderId="0" applyNumberFormat="0" applyBorder="0" applyAlignment="0" applyProtection="0">
      <alignment vertical="center"/>
    </xf>
    <xf numFmtId="0" fontId="17" fillId="3" borderId="0" applyNumberFormat="0" applyBorder="0" applyAlignment="0" applyProtection="0">
      <alignment vertical="center"/>
    </xf>
    <xf numFmtId="0" fontId="28" fillId="0" borderId="37" applyNumberFormat="0" applyFill="0" applyAlignment="0" applyProtection="0">
      <alignment vertical="center"/>
    </xf>
    <xf numFmtId="0" fontId="38" fillId="24" borderId="0" applyNumberFormat="0" applyBorder="0" applyAlignment="0" applyProtection="0">
      <alignment vertical="center"/>
    </xf>
    <xf numFmtId="0" fontId="24" fillId="41" borderId="0" applyNumberFormat="0" applyBorder="0" applyAlignment="0" applyProtection="0">
      <alignment vertical="center"/>
    </xf>
    <xf numFmtId="0" fontId="17" fillId="20" borderId="0" applyNumberFormat="0" applyBorder="0" applyAlignment="0" applyProtection="0">
      <alignment vertical="center"/>
    </xf>
    <xf numFmtId="0" fontId="17" fillId="3" borderId="0" applyNumberFormat="0" applyBorder="0" applyAlignment="0" applyProtection="0">
      <alignment vertical="center"/>
    </xf>
    <xf numFmtId="0" fontId="49" fillId="43" borderId="38" applyNumberFormat="0" applyAlignment="0" applyProtection="0">
      <alignment vertical="center"/>
    </xf>
    <xf numFmtId="0" fontId="17" fillId="13"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51" fillId="43" borderId="23" applyNumberFormat="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4" fillId="28" borderId="28" applyNumberFormat="0" applyAlignment="0" applyProtection="0">
      <alignment vertical="center"/>
    </xf>
    <xf numFmtId="0" fontId="17" fillId="2" borderId="0" applyNumberFormat="0" applyBorder="0" applyAlignment="0" applyProtection="0">
      <alignment vertical="center"/>
    </xf>
    <xf numFmtId="0" fontId="18" fillId="15" borderId="0" applyNumberFormat="0" applyBorder="0" applyAlignment="0" applyProtection="0">
      <alignment vertical="center"/>
    </xf>
    <xf numFmtId="0" fontId="17" fillId="21"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22" fillId="17" borderId="0" applyNumberFormat="0" applyBorder="0" applyAlignment="0" applyProtection="0">
      <alignment vertical="center"/>
    </xf>
    <xf numFmtId="0" fontId="39" fillId="0" borderId="0" applyNumberFormat="0" applyFill="0" applyBorder="0" applyAlignment="0" applyProtection="0">
      <alignment vertical="center"/>
    </xf>
    <xf numFmtId="0" fontId="24" fillId="44" borderId="0" applyNumberFormat="0" applyBorder="0" applyAlignment="0" applyProtection="0">
      <alignment vertical="center"/>
    </xf>
    <xf numFmtId="0" fontId="18" fillId="30"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26" fillId="0" borderId="35" applyNumberFormat="0" applyFill="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29" fillId="0" borderId="26" applyNumberFormat="0" applyFill="0" applyAlignment="0" applyProtection="0">
      <alignment vertical="center"/>
    </xf>
    <xf numFmtId="0" fontId="17" fillId="1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7" fillId="0" borderId="25" applyNumberFormat="0" applyFill="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45" fillId="37" borderId="0" applyNumberFormat="0" applyBorder="0" applyAlignment="0" applyProtection="0">
      <alignment vertical="center"/>
    </xf>
    <xf numFmtId="0" fontId="17" fillId="3" borderId="0" applyNumberFormat="0" applyBorder="0" applyAlignment="0" applyProtection="0">
      <alignment vertical="center"/>
    </xf>
    <xf numFmtId="0" fontId="18" fillId="34" borderId="0" applyNumberFormat="0" applyBorder="0" applyAlignment="0" applyProtection="0">
      <alignment vertical="center"/>
    </xf>
    <xf numFmtId="0" fontId="47" fillId="38" borderId="0" applyNumberFormat="0" applyBorder="0" applyAlignment="0" applyProtection="0">
      <alignment vertical="center"/>
    </xf>
    <xf numFmtId="0" fontId="22" fillId="47" borderId="0" applyNumberFormat="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9" borderId="0" applyNumberFormat="0" applyBorder="0" applyAlignment="0" applyProtection="0">
      <alignment vertical="center"/>
    </xf>
    <xf numFmtId="0" fontId="39" fillId="0" borderId="0" applyNumberFormat="0" applyFill="0" applyBorder="0" applyAlignment="0" applyProtection="0">
      <alignment vertical="center"/>
    </xf>
    <xf numFmtId="0" fontId="24" fillId="39"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0" fillId="0" borderId="0"/>
    <xf numFmtId="0" fontId="22" fillId="40" borderId="0" applyNumberFormat="0" applyBorder="0" applyAlignment="0" applyProtection="0">
      <alignment vertical="center"/>
    </xf>
    <xf numFmtId="0" fontId="17" fillId="10" borderId="0" applyNumberFormat="0" applyBorder="0" applyAlignment="0" applyProtection="0">
      <alignment vertical="center"/>
    </xf>
    <xf numFmtId="0" fontId="36" fillId="3" borderId="0" applyNumberFormat="0" applyBorder="0" applyAlignment="0" applyProtection="0">
      <alignment vertical="center"/>
    </xf>
    <xf numFmtId="0" fontId="0" fillId="0" borderId="0"/>
    <xf numFmtId="0" fontId="22" fillId="23" borderId="0" applyNumberFormat="0" applyBorder="0" applyAlignment="0" applyProtection="0">
      <alignment vertical="center"/>
    </xf>
    <xf numFmtId="0" fontId="17" fillId="21" borderId="0" applyNumberFormat="0" applyBorder="0" applyAlignment="0" applyProtection="0">
      <alignment vertical="center"/>
    </xf>
    <xf numFmtId="0" fontId="18" fillId="24" borderId="0" applyNumberFormat="0" applyBorder="0" applyAlignment="0" applyProtection="0">
      <alignment vertical="center"/>
    </xf>
    <xf numFmtId="0" fontId="17" fillId="2" borderId="0" applyNumberFormat="0" applyBorder="0" applyAlignment="0" applyProtection="0">
      <alignment vertical="center"/>
    </xf>
    <xf numFmtId="0" fontId="42"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22" fillId="46" borderId="0" applyNumberFormat="0" applyBorder="0" applyAlignment="0" applyProtection="0">
      <alignment vertical="center"/>
    </xf>
    <xf numFmtId="0" fontId="22" fillId="29" borderId="0" applyNumberFormat="0" applyBorder="0" applyAlignment="0" applyProtection="0">
      <alignment vertical="center"/>
    </xf>
    <xf numFmtId="0" fontId="17" fillId="14" borderId="0" applyNumberFormat="0" applyBorder="0" applyAlignment="0" applyProtection="0">
      <alignment vertical="center"/>
    </xf>
    <xf numFmtId="0" fontId="18" fillId="24" borderId="0" applyNumberFormat="0" applyBorder="0" applyAlignment="0" applyProtection="0">
      <alignment vertical="center"/>
    </xf>
    <xf numFmtId="0" fontId="17" fillId="5" borderId="0" applyNumberFormat="0" applyBorder="0" applyAlignment="0" applyProtection="0">
      <alignment vertical="center"/>
    </xf>
    <xf numFmtId="0" fontId="39" fillId="0" borderId="0" applyNumberFormat="0" applyFill="0" applyBorder="0" applyAlignment="0" applyProtection="0">
      <alignment vertical="center"/>
    </xf>
    <xf numFmtId="0" fontId="24" fillId="48" borderId="0" applyNumberFormat="0" applyBorder="0" applyAlignment="0" applyProtection="0">
      <alignment vertical="center"/>
    </xf>
    <xf numFmtId="0" fontId="17" fillId="24" borderId="0" applyNumberFormat="0" applyBorder="0" applyAlignment="0" applyProtection="0">
      <alignment vertical="center"/>
    </xf>
    <xf numFmtId="0" fontId="24" fillId="49"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9" fillId="7" borderId="22" applyNumberFormat="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22" fillId="50" borderId="0" applyNumberFormat="0" applyBorder="0" applyAlignment="0" applyProtection="0">
      <alignment vertical="center"/>
    </xf>
    <xf numFmtId="0" fontId="17" fillId="0" borderId="0"/>
    <xf numFmtId="0" fontId="22" fillId="51"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30" fillId="16" borderId="27" applyNumberFormat="0" applyAlignment="0" applyProtection="0">
      <alignment vertical="center"/>
    </xf>
    <xf numFmtId="0" fontId="24" fillId="52" borderId="0" applyNumberFormat="0" applyBorder="0" applyAlignment="0" applyProtection="0">
      <alignment vertical="center"/>
    </xf>
    <xf numFmtId="0" fontId="17" fillId="21" borderId="0" applyNumberFormat="0" applyBorder="0" applyAlignment="0" applyProtection="0">
      <alignment vertical="center"/>
    </xf>
    <xf numFmtId="0" fontId="22" fillId="53" borderId="0" applyNumberFormat="0" applyBorder="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0" fontId="38" fillId="24" borderId="0" applyNumberFormat="0" applyBorder="0" applyAlignment="0" applyProtection="0">
      <alignment vertical="center"/>
    </xf>
    <xf numFmtId="0" fontId="24" fillId="54" borderId="0" applyNumberFormat="0" applyBorder="0" applyAlignment="0" applyProtection="0">
      <alignment vertical="center"/>
    </xf>
    <xf numFmtId="0" fontId="24" fillId="22" borderId="0" applyNumberFormat="0" applyBorder="0" applyAlignment="0" applyProtection="0">
      <alignment vertical="center"/>
    </xf>
    <xf numFmtId="0" fontId="17" fillId="21" borderId="0" applyNumberFormat="0" applyBorder="0" applyAlignment="0" applyProtection="0">
      <alignment vertical="center"/>
    </xf>
    <xf numFmtId="0" fontId="22" fillId="42"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38" fillId="24" borderId="0" applyNumberFormat="0" applyBorder="0" applyAlignment="0" applyProtection="0">
      <alignment vertical="center"/>
    </xf>
    <xf numFmtId="0" fontId="24" fillId="45" borderId="0" applyNumberFormat="0" applyBorder="0" applyAlignment="0" applyProtection="0">
      <alignment vertical="center"/>
    </xf>
    <xf numFmtId="0" fontId="18" fillId="14"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9" fillId="7" borderId="22" applyNumberFormat="0" applyAlignment="0" applyProtection="0">
      <alignment vertical="center"/>
    </xf>
    <xf numFmtId="0" fontId="17" fillId="3" borderId="0" applyNumberFormat="0" applyBorder="0" applyAlignment="0" applyProtection="0">
      <alignment vertical="center"/>
    </xf>
    <xf numFmtId="0" fontId="18" fillId="8" borderId="0" applyNumberFormat="0" applyBorder="0" applyAlignment="0" applyProtection="0">
      <alignment vertical="center"/>
    </xf>
    <xf numFmtId="0" fontId="17" fillId="13" borderId="0" applyNumberFormat="0" applyBorder="0" applyAlignment="0" applyProtection="0">
      <alignment vertical="center"/>
    </xf>
    <xf numFmtId="0" fontId="43" fillId="0" borderId="0"/>
    <xf numFmtId="0" fontId="18" fillId="24" borderId="0" applyNumberFormat="0" applyBorder="0" applyAlignment="0" applyProtection="0">
      <alignment vertical="center"/>
    </xf>
    <xf numFmtId="0" fontId="17" fillId="24"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9" fillId="7" borderId="22" applyNumberFormat="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10" borderId="0" applyNumberFormat="0" applyBorder="0" applyAlignment="0" applyProtection="0">
      <alignment vertical="center"/>
    </xf>
    <xf numFmtId="0" fontId="17" fillId="24"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9" fillId="7" borderId="22" applyNumberFormat="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7" fillId="24"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9" fillId="7" borderId="22" applyNumberFormat="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7" fillId="9" borderId="0" applyNumberFormat="0" applyBorder="0" applyAlignment="0" applyProtection="0">
      <alignment vertical="center"/>
    </xf>
    <xf numFmtId="0" fontId="18" fillId="16" borderId="0" applyNumberFormat="0" applyBorder="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52" fillId="14" borderId="27" applyNumberFormat="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21"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35" fillId="0" borderId="29" applyNumberFormat="0" applyFill="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20"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35" fillId="0" borderId="29" applyNumberFormat="0" applyFill="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8" fillId="24"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8" fillId="4" borderId="0" applyNumberFormat="0" applyBorder="0" applyAlignment="0" applyProtection="0">
      <alignment vertical="center"/>
    </xf>
    <xf numFmtId="0" fontId="17" fillId="14" borderId="0" applyNumberFormat="0" applyBorder="0" applyAlignment="0" applyProtection="0">
      <alignment vertical="center"/>
    </xf>
    <xf numFmtId="0" fontId="17" fillId="3" borderId="0" applyNumberFormat="0" applyBorder="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8" fillId="4" borderId="0" applyNumberFormat="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2" borderId="0" applyNumberFormat="0" applyBorder="0" applyAlignment="0" applyProtection="0">
      <alignment vertical="center"/>
    </xf>
    <xf numFmtId="0" fontId="18" fillId="16" borderId="0" applyNumberFormat="0" applyBorder="0" applyAlignment="0" applyProtection="0">
      <alignment vertical="center"/>
    </xf>
    <xf numFmtId="0" fontId="17" fillId="5" borderId="0" applyNumberFormat="0" applyBorder="0" applyAlignment="0" applyProtection="0">
      <alignment vertical="center"/>
    </xf>
    <xf numFmtId="0" fontId="17" fillId="55" borderId="0" applyNumberFormat="0" applyBorder="0" applyAlignment="0" applyProtection="0">
      <alignment vertical="center"/>
    </xf>
    <xf numFmtId="0" fontId="17" fillId="5" borderId="0" applyNumberFormat="0" applyBorder="0" applyAlignment="0" applyProtection="0">
      <alignment vertical="center"/>
    </xf>
    <xf numFmtId="0" fontId="18"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4"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8" fillId="14" borderId="0" applyNumberFormat="0" applyBorder="0" applyAlignment="0" applyProtection="0">
      <alignment vertical="center"/>
    </xf>
    <xf numFmtId="0" fontId="17" fillId="20"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55"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8" fillId="4"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57" borderId="0" applyNumberFormat="0" applyBorder="0" applyAlignment="0" applyProtection="0">
      <alignment vertical="center"/>
    </xf>
    <xf numFmtId="0" fontId="18" fillId="13" borderId="0" applyNumberFormat="0" applyBorder="0" applyAlignment="0" applyProtection="0">
      <alignment vertical="center"/>
    </xf>
    <xf numFmtId="0" fontId="36" fillId="3" borderId="0" applyNumberFormat="0" applyBorder="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8" fillId="57"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55" fillId="20" borderId="0" applyNumberFormat="0" applyBorder="0" applyAlignment="0" applyProtection="0">
      <alignment vertical="center"/>
    </xf>
    <xf numFmtId="0" fontId="18" fillId="1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8" fillId="11"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8" fillId="30" borderId="0" applyNumberFormat="0" applyBorder="0" applyAlignment="0" applyProtection="0">
      <alignment vertical="center"/>
    </xf>
    <xf numFmtId="0" fontId="17" fillId="0" borderId="0"/>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21"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42" fillId="0" borderId="0" applyNumberFormat="0" applyFill="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7" fillId="3"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8" fillId="16" borderId="0" applyNumberFormat="0" applyBorder="0" applyAlignment="0" applyProtection="0">
      <alignment vertical="center"/>
    </xf>
    <xf numFmtId="0" fontId="17" fillId="5" borderId="0" applyNumberFormat="0" applyBorder="0" applyAlignment="0" applyProtection="0">
      <alignment vertical="center"/>
    </xf>
    <xf numFmtId="0" fontId="18" fillId="57"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40" fillId="33" borderId="33" applyNumberFormat="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7" fillId="5"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30" fillId="16" borderId="27" applyNumberFormat="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18" fillId="15" borderId="0" applyNumberFormat="0" applyBorder="0" applyAlignment="0" applyProtection="0">
      <alignment vertical="center"/>
    </xf>
    <xf numFmtId="0" fontId="17" fillId="5"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17" fillId="5" borderId="0" applyNumberFormat="0" applyBorder="0" applyAlignment="0" applyProtection="0">
      <alignment vertical="center"/>
    </xf>
    <xf numFmtId="0" fontId="36" fillId="3" borderId="0" applyNumberFormat="0" applyBorder="0" applyAlignment="0" applyProtection="0">
      <alignment vertical="center"/>
    </xf>
    <xf numFmtId="0" fontId="18" fillId="13"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8" fillId="13" borderId="0" applyNumberFormat="0" applyBorder="0" applyAlignment="0" applyProtection="0">
      <alignment vertical="center"/>
    </xf>
    <xf numFmtId="0" fontId="17" fillId="5" borderId="0" applyNumberFormat="0" applyBorder="0" applyAlignment="0" applyProtection="0">
      <alignment vertical="center"/>
    </xf>
    <xf numFmtId="0" fontId="18" fillId="13"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7" fillId="2" borderId="0" applyNumberFormat="0" applyBorder="0" applyAlignment="0" applyProtection="0">
      <alignment vertical="center"/>
    </xf>
    <xf numFmtId="0" fontId="17" fillId="24" borderId="0" applyNumberFormat="0" applyBorder="0" applyAlignment="0" applyProtection="0">
      <alignment vertical="center"/>
    </xf>
    <xf numFmtId="0" fontId="18" fillId="14" borderId="0" applyNumberFormat="0" applyBorder="0" applyAlignment="0" applyProtection="0">
      <alignment vertical="center"/>
    </xf>
    <xf numFmtId="0" fontId="26" fillId="0" borderId="35" applyNumberFormat="0" applyFill="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40" fillId="33" borderId="33" applyNumberFormat="0" applyAlignment="0" applyProtection="0">
      <alignment vertical="center"/>
    </xf>
    <xf numFmtId="0" fontId="17" fillId="2"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2" borderId="0" applyNumberFormat="0" applyBorder="0" applyAlignment="0" applyProtection="0">
      <alignment vertical="center"/>
    </xf>
    <xf numFmtId="0" fontId="18" fillId="6" borderId="0" applyNumberFormat="0" applyBorder="0" applyAlignment="0" applyProtection="0">
      <alignment vertical="center"/>
    </xf>
    <xf numFmtId="0" fontId="17" fillId="2"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17" fillId="3" borderId="0" applyNumberFormat="0" applyBorder="0" applyAlignment="0" applyProtection="0">
      <alignment vertical="center"/>
    </xf>
    <xf numFmtId="0" fontId="21" fillId="0" borderId="0">
      <alignment vertical="center"/>
    </xf>
    <xf numFmtId="0" fontId="17" fillId="3" borderId="0" applyNumberFormat="0" applyBorder="0" applyAlignment="0" applyProtection="0">
      <alignment vertical="center"/>
    </xf>
    <xf numFmtId="0" fontId="17" fillId="16"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52" fillId="14" borderId="27" applyNumberFormat="0" applyAlignment="0" applyProtection="0">
      <alignment vertical="center"/>
    </xf>
    <xf numFmtId="0" fontId="17" fillId="2"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20" fillId="0" borderId="31" applyNumberFormat="0" applyFill="0" applyAlignment="0" applyProtection="0">
      <alignment vertical="center"/>
    </xf>
    <xf numFmtId="0" fontId="18" fillId="14" borderId="0" applyNumberFormat="0" applyBorder="0" applyAlignment="0" applyProtection="0">
      <alignment vertical="center"/>
    </xf>
    <xf numFmtId="0" fontId="52" fillId="14" borderId="27" applyNumberFormat="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8" fillId="6"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7" fillId="24" borderId="0" applyNumberFormat="0" applyBorder="0" applyAlignment="0" applyProtection="0">
      <alignment vertical="center"/>
    </xf>
    <xf numFmtId="0" fontId="17" fillId="2"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20" fillId="0" borderId="0" applyNumberFormat="0" applyFill="0" applyBorder="0" applyAlignment="0" applyProtection="0">
      <alignment vertical="center"/>
    </xf>
    <xf numFmtId="0" fontId="17" fillId="2" borderId="0" applyNumberFormat="0" applyBorder="0" applyAlignment="0" applyProtection="0">
      <alignment vertical="center"/>
    </xf>
    <xf numFmtId="0" fontId="20"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3" borderId="0" applyNumberFormat="0" applyBorder="0" applyAlignment="0" applyProtection="0">
      <alignment vertical="center"/>
    </xf>
    <xf numFmtId="0" fontId="19" fillId="7" borderId="22" applyNumberFormat="0" applyAlignment="0" applyProtection="0">
      <alignment vertical="center"/>
    </xf>
    <xf numFmtId="0" fontId="17" fillId="7"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0" fillId="0" borderId="0"/>
    <xf numFmtId="0" fontId="17" fillId="7"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55" fillId="20"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3" borderId="0" applyNumberFormat="0" applyBorder="0" applyAlignment="0" applyProtection="0">
      <alignment vertical="center"/>
    </xf>
    <xf numFmtId="0" fontId="19" fillId="16" borderId="22" applyNumberFormat="0" applyAlignment="0" applyProtection="0">
      <alignment vertical="center"/>
    </xf>
    <xf numFmtId="0" fontId="0" fillId="0" borderId="0"/>
    <xf numFmtId="0" fontId="17" fillId="7" borderId="0" applyNumberFormat="0" applyBorder="0" applyAlignment="0" applyProtection="0">
      <alignment vertical="center"/>
    </xf>
    <xf numFmtId="0" fontId="17" fillId="13" borderId="0" applyNumberFormat="0" applyBorder="0" applyAlignment="0" applyProtection="0">
      <alignment vertical="center"/>
    </xf>
    <xf numFmtId="0" fontId="56" fillId="0" borderId="29" applyNumberFormat="0" applyFill="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58"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6"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8" fillId="58"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8" fillId="16"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8" fillId="10"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54" fillId="0" borderId="0" applyNumberFormat="0" applyFill="0" applyBorder="0" applyAlignment="0" applyProtection="0">
      <alignment vertical="center"/>
    </xf>
    <xf numFmtId="0" fontId="17" fillId="13" borderId="0" applyNumberFormat="0" applyBorder="0" applyAlignment="0" applyProtection="0">
      <alignment vertical="center"/>
    </xf>
    <xf numFmtId="0" fontId="40" fillId="33" borderId="33" applyNumberFormat="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24" borderId="0" applyNumberFormat="0" applyBorder="0" applyAlignment="0" applyProtection="0">
      <alignment vertical="center"/>
    </xf>
    <xf numFmtId="0" fontId="18" fillId="4" borderId="0" applyNumberFormat="0" applyBorder="0" applyAlignment="0" applyProtection="0">
      <alignment vertical="center"/>
    </xf>
    <xf numFmtId="0" fontId="17" fillId="14" borderId="0" applyNumberFormat="0" applyBorder="0" applyAlignment="0" applyProtection="0">
      <alignment vertical="center"/>
    </xf>
    <xf numFmtId="0" fontId="17" fillId="3" borderId="0" applyNumberFormat="0" applyBorder="0" applyAlignment="0" applyProtection="0">
      <alignment vertical="center"/>
    </xf>
    <xf numFmtId="0" fontId="17" fillId="16" borderId="0" applyNumberFormat="0" applyBorder="0" applyAlignment="0" applyProtection="0">
      <alignment vertical="center"/>
    </xf>
    <xf numFmtId="0" fontId="55" fillId="20"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16" borderId="0" applyNumberFormat="0" applyBorder="0" applyAlignment="0" applyProtection="0">
      <alignment vertical="center"/>
    </xf>
    <xf numFmtId="0" fontId="17" fillId="3"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57" fillId="0" borderId="39" applyNumberFormat="0" applyFill="0" applyAlignment="0" applyProtection="0">
      <alignment vertical="center"/>
    </xf>
    <xf numFmtId="0" fontId="17" fillId="3" borderId="0" applyNumberFormat="0" applyBorder="0" applyAlignment="0" applyProtection="0">
      <alignment vertical="center"/>
    </xf>
    <xf numFmtId="0" fontId="17" fillId="20" borderId="0" applyNumberFormat="0" applyBorder="0" applyAlignment="0" applyProtection="0">
      <alignment vertical="center"/>
    </xf>
    <xf numFmtId="0" fontId="18" fillId="14"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8" fillId="6"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7" fillId="0" borderId="0"/>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9"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7" fillId="0" borderId="0"/>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0" borderId="0"/>
    <xf numFmtId="0" fontId="18" fillId="13" borderId="0" applyNumberFormat="0" applyBorder="0" applyAlignment="0" applyProtection="0">
      <alignment vertical="center"/>
    </xf>
    <xf numFmtId="0" fontId="18" fillId="3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20"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8" fillId="12" borderId="0" applyNumberFormat="0" applyBorder="0" applyAlignment="0" applyProtection="0">
      <alignment vertical="center"/>
    </xf>
    <xf numFmtId="0" fontId="18" fillId="34" borderId="0" applyNumberFormat="0" applyBorder="0" applyAlignment="0" applyProtection="0">
      <alignment vertical="center"/>
    </xf>
    <xf numFmtId="0" fontId="17" fillId="3" borderId="0" applyNumberFormat="0" applyBorder="0" applyAlignment="0" applyProtection="0">
      <alignment vertical="center"/>
    </xf>
    <xf numFmtId="0" fontId="40" fillId="33" borderId="33" applyNumberFormat="0" applyAlignment="0" applyProtection="0">
      <alignment vertical="center"/>
    </xf>
    <xf numFmtId="0" fontId="18" fillId="3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8" borderId="0" applyNumberFormat="0" applyBorder="0" applyAlignment="0" applyProtection="0">
      <alignment vertical="center"/>
    </xf>
    <xf numFmtId="0" fontId="17" fillId="3"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3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24"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0" fontId="17" fillId="55" borderId="0" applyNumberFormat="0" applyBorder="0" applyAlignment="0" applyProtection="0">
      <alignment vertical="center"/>
    </xf>
    <xf numFmtId="0" fontId="17" fillId="0" borderId="0"/>
    <xf numFmtId="0" fontId="17" fillId="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3" borderId="0" applyNumberFormat="0" applyBorder="0" applyAlignment="0" applyProtection="0">
      <alignment vertical="center"/>
    </xf>
    <xf numFmtId="0" fontId="18" fillId="10" borderId="0" applyNumberFormat="0" applyBorder="0" applyAlignment="0" applyProtection="0">
      <alignment vertical="center"/>
    </xf>
    <xf numFmtId="0" fontId="40" fillId="33" borderId="33" applyNumberFormat="0" applyAlignment="0" applyProtection="0">
      <alignment vertical="center"/>
    </xf>
    <xf numFmtId="0" fontId="17" fillId="3" borderId="0" applyNumberFormat="0" applyBorder="0" applyAlignment="0" applyProtection="0">
      <alignment vertical="center"/>
    </xf>
    <xf numFmtId="0" fontId="17" fillId="55"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12"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8" fillId="30"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3" borderId="0" applyNumberFormat="0" applyBorder="0" applyAlignment="0" applyProtection="0">
      <alignment vertical="center"/>
    </xf>
    <xf numFmtId="0" fontId="20" fillId="0" borderId="0" applyNumberFormat="0" applyFill="0" applyBorder="0" applyAlignment="0" applyProtection="0">
      <alignment vertical="center"/>
    </xf>
    <xf numFmtId="0" fontId="17" fillId="3" borderId="0" applyNumberFormat="0" applyBorder="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7" fillId="9" borderId="0" applyNumberFormat="0" applyBorder="0" applyAlignment="0" applyProtection="0">
      <alignment vertical="center"/>
    </xf>
    <xf numFmtId="0" fontId="17" fillId="55" borderId="0" applyNumberFormat="0" applyBorder="0" applyAlignment="0" applyProtection="0">
      <alignment vertical="center"/>
    </xf>
    <xf numFmtId="0" fontId="17" fillId="9" borderId="0" applyNumberFormat="0" applyBorder="0" applyAlignment="0" applyProtection="0">
      <alignment vertical="center"/>
    </xf>
    <xf numFmtId="0" fontId="54" fillId="0" borderId="0" applyNumberFormat="0" applyFill="0" applyBorder="0" applyAlignment="0" applyProtection="0">
      <alignment vertical="center"/>
    </xf>
    <xf numFmtId="0" fontId="17" fillId="55" borderId="0" applyNumberFormat="0" applyBorder="0" applyAlignment="0" applyProtection="0">
      <alignment vertical="center"/>
    </xf>
    <xf numFmtId="0" fontId="40" fillId="33" borderId="33" applyNumberFormat="0" applyAlignment="0" applyProtection="0">
      <alignment vertical="center"/>
    </xf>
    <xf numFmtId="0" fontId="17" fillId="9" borderId="0" applyNumberFormat="0" applyBorder="0" applyAlignment="0" applyProtection="0">
      <alignment vertical="center"/>
    </xf>
    <xf numFmtId="0" fontId="58" fillId="0" borderId="40" applyNumberFormat="0" applyFill="0" applyAlignment="0" applyProtection="0">
      <alignment vertical="center"/>
    </xf>
    <xf numFmtId="0" fontId="17" fillId="55" borderId="0" applyNumberFormat="0" applyBorder="0" applyAlignment="0" applyProtection="0">
      <alignment vertical="center"/>
    </xf>
    <xf numFmtId="0" fontId="17" fillId="9"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9"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8"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8"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8" fillId="4"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17" fillId="9" borderId="32" applyNumberFormat="0" applyFont="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38" fillId="24"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38" fillId="24"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14"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8" fillId="24"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30" fillId="16" borderId="27" applyNumberFormat="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50" fillId="24" borderId="0" applyNumberFormat="0" applyBorder="0" applyAlignment="0" applyProtection="0">
      <alignment vertical="center"/>
    </xf>
    <xf numFmtId="0" fontId="30" fillId="16" borderId="27" applyNumberFormat="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0" borderId="0"/>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8" fillId="11"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8" fillId="14"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8" fillId="11"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52" fillId="14" borderId="27" applyNumberFormat="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8" fillId="11"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54" fillId="0" borderId="0" applyNumberFormat="0" applyFill="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8" fillId="3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17" fillId="20" borderId="0" applyNumberFormat="0" applyBorder="0" applyAlignment="0" applyProtection="0">
      <alignment vertical="center"/>
    </xf>
    <xf numFmtId="0" fontId="42" fillId="0" borderId="0" applyNumberFormat="0" applyFill="0" applyBorder="0" applyAlignment="0" applyProtection="0">
      <alignment vertical="center"/>
    </xf>
    <xf numFmtId="0" fontId="17" fillId="5"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17" fillId="20" borderId="0" applyNumberFormat="0" applyBorder="0" applyAlignment="0" applyProtection="0">
      <alignment vertical="center"/>
    </xf>
    <xf numFmtId="0" fontId="17" fillId="55"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40" fillId="33" borderId="33" applyNumberFormat="0" applyAlignment="0" applyProtection="0">
      <alignment vertical="center"/>
    </xf>
    <xf numFmtId="0" fontId="17" fillId="20" borderId="0" applyNumberFormat="0" applyBorder="0" applyAlignment="0" applyProtection="0">
      <alignment vertical="center"/>
    </xf>
    <xf numFmtId="0" fontId="18" fillId="32" borderId="0" applyNumberFormat="0" applyBorder="0" applyAlignment="0" applyProtection="0">
      <alignment vertical="center"/>
    </xf>
    <xf numFmtId="0" fontId="17" fillId="5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0" borderId="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9" borderId="32" applyNumberFormat="0" applyFont="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8" fillId="14"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4"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0" fillId="0" borderId="0"/>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54" fillId="0" borderId="0" applyNumberFormat="0" applyFill="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0" borderId="0"/>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7" borderId="0" applyNumberFormat="0" applyBorder="0" applyAlignment="0" applyProtection="0">
      <alignment vertical="center"/>
    </xf>
    <xf numFmtId="0" fontId="17" fillId="13" borderId="0" applyNumberFormat="0" applyBorder="0" applyAlignment="0" applyProtection="0">
      <alignment vertical="center"/>
    </xf>
    <xf numFmtId="0" fontId="18" fillId="12" borderId="0" applyNumberFormat="0" applyBorder="0" applyAlignment="0" applyProtection="0">
      <alignment vertical="center"/>
    </xf>
    <xf numFmtId="0" fontId="17" fillId="7" borderId="0" applyNumberFormat="0" applyBorder="0" applyAlignment="0" applyProtection="0">
      <alignment vertical="center"/>
    </xf>
    <xf numFmtId="0" fontId="18" fillId="10" borderId="0" applyNumberFormat="0" applyBorder="0" applyAlignment="0" applyProtection="0">
      <alignment vertical="center"/>
    </xf>
    <xf numFmtId="0" fontId="17" fillId="7" borderId="0" applyNumberFormat="0" applyBorder="0" applyAlignment="0" applyProtection="0">
      <alignment vertical="center"/>
    </xf>
    <xf numFmtId="0" fontId="18" fillId="1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40" fillId="33" borderId="33" applyNumberFormat="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9" fillId="16" borderId="22" applyNumberFormat="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8" fillId="10"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9" fillId="16" borderId="22" applyNumberFormat="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57" fillId="0" borderId="39" applyNumberFormat="0" applyFill="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1"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8"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8"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6" fillId="0" borderId="35" applyNumberFormat="0" applyFill="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41"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7" fillId="21" borderId="0" applyNumberFormat="0" applyBorder="0" applyAlignment="0" applyProtection="0">
      <alignment vertical="center"/>
    </xf>
    <xf numFmtId="0" fontId="35" fillId="0" borderId="29" applyNumberFormat="0" applyFill="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4" borderId="0" applyNumberFormat="0" applyBorder="0" applyAlignment="0" applyProtection="0">
      <alignment vertical="center"/>
    </xf>
    <xf numFmtId="0" fontId="17" fillId="21" borderId="0" applyNumberFormat="0" applyBorder="0" applyAlignment="0" applyProtection="0">
      <alignment vertical="center"/>
    </xf>
    <xf numFmtId="0" fontId="18" fillId="4" borderId="0" applyNumberFormat="0" applyBorder="0" applyAlignment="0" applyProtection="0">
      <alignment vertical="center"/>
    </xf>
    <xf numFmtId="0" fontId="17" fillId="21" borderId="0" applyNumberFormat="0" applyBorder="0" applyAlignment="0" applyProtection="0">
      <alignment vertical="center"/>
    </xf>
    <xf numFmtId="0" fontId="17" fillId="8" borderId="0" applyNumberFormat="0" applyBorder="0" applyAlignment="0" applyProtection="0">
      <alignment vertical="center"/>
    </xf>
    <xf numFmtId="0" fontId="18" fillId="4" borderId="0" applyNumberFormat="0" applyBorder="0" applyAlignment="0" applyProtection="0">
      <alignment vertical="center"/>
    </xf>
    <xf numFmtId="0" fontId="17" fillId="0" borderId="0"/>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8" borderId="0" applyNumberFormat="0" applyBorder="0" applyAlignment="0" applyProtection="0">
      <alignment vertical="center"/>
    </xf>
    <xf numFmtId="0" fontId="18" fillId="11"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54" fillId="0" borderId="0" applyNumberFormat="0" applyFill="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62" fillId="0" borderId="0"/>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0" fillId="9" borderId="32" applyNumberFormat="0" applyFont="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39" fillId="0" borderId="0" applyNumberFormat="0" applyFill="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54" fillId="0" borderId="0" applyNumberFormat="0" applyFill="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1" fillId="0" borderId="0" applyNumberFormat="0" applyFill="0" applyBorder="0" applyAlignment="0" applyProtection="0">
      <alignment vertical="center"/>
    </xf>
    <xf numFmtId="0" fontId="17" fillId="10"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5"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0" fillId="9" borderId="32" applyNumberFormat="0" applyFont="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8" fillId="10" borderId="0" applyNumberFormat="0" applyBorder="0" applyAlignment="0" applyProtection="0">
      <alignment vertical="center"/>
    </xf>
    <xf numFmtId="0" fontId="17" fillId="0" borderId="0"/>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0" fillId="16" borderId="27"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41" fillId="0" borderId="0" applyNumberFormat="0" applyFill="0" applyBorder="0" applyAlignment="0" applyProtection="0">
      <alignment vertical="center"/>
    </xf>
    <xf numFmtId="0" fontId="17" fillId="10"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0" borderId="0"/>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54" fillId="0" borderId="0" applyNumberFormat="0" applyFill="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9"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8" fillId="15" borderId="0" applyNumberFormat="0" applyBorder="0" applyAlignment="0" applyProtection="0">
      <alignment vertical="center"/>
    </xf>
    <xf numFmtId="0" fontId="17" fillId="55" borderId="0" applyNumberFormat="0" applyBorder="0" applyAlignment="0" applyProtection="0">
      <alignment vertical="center"/>
    </xf>
    <xf numFmtId="0" fontId="17" fillId="9"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8" fillId="14"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16"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24"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0" borderId="0"/>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7" fillId="9"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2" borderId="0" applyNumberFormat="0" applyBorder="0" applyAlignment="0" applyProtection="0">
      <alignment vertical="center"/>
    </xf>
    <xf numFmtId="0" fontId="63" fillId="0" borderId="0"/>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18" fillId="8"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55"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55" borderId="0" applyNumberFormat="0" applyBorder="0" applyAlignment="0" applyProtection="0">
      <alignment vertical="center"/>
    </xf>
    <xf numFmtId="0" fontId="58" fillId="0" borderId="40" applyNumberFormat="0" applyFill="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58" fillId="0" borderId="40" applyNumberFormat="0" applyFill="0" applyAlignment="0" applyProtection="0">
      <alignment vertical="center"/>
    </xf>
    <xf numFmtId="0" fontId="17" fillId="5" borderId="0" applyNumberFormat="0" applyBorder="0" applyAlignment="0" applyProtection="0">
      <alignment vertical="center"/>
    </xf>
    <xf numFmtId="0" fontId="64" fillId="0" borderId="41" applyNumberFormat="0" applyFill="0" applyAlignment="0" applyProtection="0">
      <alignment vertical="center"/>
    </xf>
    <xf numFmtId="0" fontId="17" fillId="5" borderId="0" applyNumberFormat="0" applyBorder="0" applyAlignment="0" applyProtection="0">
      <alignment vertical="center"/>
    </xf>
    <xf numFmtId="0" fontId="64" fillId="0" borderId="41" applyNumberFormat="0" applyFill="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7" fillId="5" borderId="0" applyNumberFormat="0" applyBorder="0" applyAlignment="0" applyProtection="0">
      <alignment vertical="center"/>
    </xf>
    <xf numFmtId="0" fontId="57" fillId="0" borderId="39" applyNumberFormat="0" applyFill="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61" fillId="0" borderId="41" applyNumberFormat="0" applyFill="0" applyAlignment="0" applyProtection="0">
      <alignment vertical="center"/>
    </xf>
    <xf numFmtId="0" fontId="17" fillId="5" borderId="0" applyNumberFormat="0" applyBorder="0" applyAlignment="0" applyProtection="0">
      <alignment vertical="center"/>
    </xf>
    <xf numFmtId="0" fontId="61" fillId="0" borderId="41" applyNumberFormat="0" applyFill="0" applyAlignment="0" applyProtection="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0" borderId="0"/>
    <xf numFmtId="0" fontId="17" fillId="5" borderId="0" applyNumberFormat="0" applyBorder="0" applyAlignment="0" applyProtection="0">
      <alignment vertical="center"/>
    </xf>
    <xf numFmtId="0" fontId="20" fillId="0" borderId="31" applyNumberFormat="0" applyFill="0" applyAlignment="0" applyProtection="0">
      <alignment vertical="center"/>
    </xf>
    <xf numFmtId="0" fontId="17" fillId="5" borderId="0" applyNumberFormat="0" applyBorder="0" applyAlignment="0" applyProtection="0">
      <alignment vertical="center"/>
    </xf>
    <xf numFmtId="0" fontId="20" fillId="0" borderId="31" applyNumberFormat="0" applyFill="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6" fillId="0" borderId="30" applyNumberFormat="0" applyFill="0" applyAlignment="0" applyProtection="0">
      <alignment vertical="center"/>
    </xf>
    <xf numFmtId="0" fontId="17" fillId="5" borderId="0" applyNumberFormat="0" applyBorder="0" applyAlignment="0" applyProtection="0">
      <alignment vertical="center"/>
    </xf>
    <xf numFmtId="0" fontId="16" fillId="0" borderId="30" applyNumberFormat="0" applyFill="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42"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16" borderId="0" applyNumberFormat="0" applyBorder="0" applyAlignment="0" applyProtection="0">
      <alignment vertical="center"/>
    </xf>
    <xf numFmtId="0" fontId="42"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7" fillId="16"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18" fillId="55"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11"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0" borderId="0">
      <alignment vertical="center"/>
    </xf>
    <xf numFmtId="0" fontId="0" fillId="0" borderId="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38" fillId="2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0" borderId="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54"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55" fillId="20" borderId="0" applyNumberFormat="0" applyBorder="0" applyAlignment="0" applyProtection="0">
      <alignment vertical="center"/>
    </xf>
    <xf numFmtId="0" fontId="17" fillId="2" borderId="0" applyNumberFormat="0" applyBorder="0" applyAlignment="0" applyProtection="0">
      <alignment vertical="center"/>
    </xf>
    <xf numFmtId="0" fontId="42" fillId="0" borderId="0" applyNumberFormat="0" applyFill="0" applyBorder="0" applyAlignment="0" applyProtection="0">
      <alignment vertical="center"/>
    </xf>
    <xf numFmtId="0" fontId="18" fillId="8" borderId="0" applyNumberFormat="0" applyBorder="0" applyAlignment="0" applyProtection="0">
      <alignment vertical="center"/>
    </xf>
    <xf numFmtId="0" fontId="55" fillId="2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55" fillId="20" borderId="0" applyNumberFormat="0" applyBorder="0" applyAlignment="0" applyProtection="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55" fillId="2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55" fillId="20"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42"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55" fillId="2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55" fillId="20"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55" fillId="2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42"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21" fillId="0" borderId="0">
      <alignment vertical="center"/>
    </xf>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2"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7" fillId="0" borderId="0"/>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2" borderId="0" applyNumberFormat="0" applyBorder="0" applyAlignment="0" applyProtection="0">
      <alignment vertical="center"/>
    </xf>
    <xf numFmtId="0" fontId="38" fillId="24"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20" fillId="0" borderId="31" applyNumberFormat="0" applyFill="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20" fillId="0" borderId="31" applyNumberFormat="0" applyFill="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12" borderId="0" applyNumberFormat="0" applyBorder="0" applyAlignment="0" applyProtection="0">
      <alignment vertical="center"/>
    </xf>
    <xf numFmtId="0" fontId="17" fillId="2"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26" fillId="0" borderId="35" applyNumberFormat="0" applyFill="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35" fillId="0" borderId="29" applyNumberFormat="0" applyFill="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35" fillId="0" borderId="29" applyNumberFormat="0" applyFill="0" applyAlignment="0" applyProtection="0">
      <alignment vertical="center"/>
    </xf>
    <xf numFmtId="0" fontId="17" fillId="2" borderId="0" applyNumberFormat="0" applyBorder="0" applyAlignment="0" applyProtection="0">
      <alignment vertical="center"/>
    </xf>
    <xf numFmtId="0" fontId="35" fillId="0" borderId="29" applyNumberFormat="0" applyFill="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8" fillId="6" borderId="0" applyNumberFormat="0" applyBorder="0" applyAlignment="0" applyProtection="0">
      <alignment vertical="center"/>
    </xf>
    <xf numFmtId="0" fontId="17" fillId="2"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0" borderId="0"/>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6"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8" fillId="16" borderId="0" applyNumberFormat="0" applyBorder="0" applyAlignment="0" applyProtection="0">
      <alignment vertical="center"/>
    </xf>
    <xf numFmtId="0" fontId="17" fillId="2" borderId="0" applyNumberFormat="0" applyBorder="0" applyAlignment="0" applyProtection="0">
      <alignment vertical="center"/>
    </xf>
    <xf numFmtId="0" fontId="17" fillId="20" borderId="0" applyNumberFormat="0" applyBorder="0" applyAlignment="0" applyProtection="0">
      <alignment vertical="center"/>
    </xf>
    <xf numFmtId="0" fontId="17" fillId="55"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35" fillId="0" borderId="29" applyNumberFormat="0" applyFill="0" applyAlignment="0" applyProtection="0">
      <alignment vertical="center"/>
    </xf>
    <xf numFmtId="0" fontId="17" fillId="2" borderId="0" applyNumberFormat="0" applyBorder="0" applyAlignment="0" applyProtection="0">
      <alignment vertical="center"/>
    </xf>
    <xf numFmtId="0" fontId="18" fillId="6"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9" fillId="7" borderId="22" applyNumberFormat="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18" fillId="4"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54" fillId="0" borderId="0" applyNumberFormat="0" applyFill="0" applyBorder="0" applyAlignment="0" applyProtection="0">
      <alignment vertical="center"/>
    </xf>
    <xf numFmtId="0" fontId="17" fillId="2" borderId="0" applyNumberFormat="0" applyBorder="0" applyAlignment="0" applyProtection="0">
      <alignment vertical="center"/>
    </xf>
    <xf numFmtId="0" fontId="38" fillId="24" borderId="0" applyNumberFormat="0" applyBorder="0" applyAlignment="0" applyProtection="0">
      <alignment vertical="center"/>
    </xf>
    <xf numFmtId="0" fontId="17" fillId="21" borderId="0" applyNumberFormat="0" applyBorder="0" applyAlignment="0" applyProtection="0">
      <alignment vertical="center"/>
    </xf>
    <xf numFmtId="0" fontId="17" fillId="2"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35" fillId="0" borderId="29" applyNumberFormat="0" applyFill="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2"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8" fillId="12" borderId="0" applyNumberFormat="0" applyBorder="0" applyAlignment="0" applyProtection="0">
      <alignment vertical="center"/>
    </xf>
    <xf numFmtId="0" fontId="17" fillId="5" borderId="0" applyNumberFormat="0" applyBorder="0" applyAlignment="0" applyProtection="0">
      <alignment vertical="center"/>
    </xf>
    <xf numFmtId="0" fontId="18" fillId="12" borderId="0" applyNumberFormat="0" applyBorder="0" applyAlignment="0" applyProtection="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0" borderId="0">
      <alignment vertical="center"/>
    </xf>
    <xf numFmtId="0" fontId="17" fillId="24"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35" fillId="0" borderId="29" applyNumberFormat="0" applyFill="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7" fillId="24"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36" fillId="3" borderId="0" applyNumberFormat="0" applyBorder="0" applyAlignment="0" applyProtection="0">
      <alignment vertical="center"/>
    </xf>
    <xf numFmtId="0" fontId="17" fillId="55"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35" fillId="0" borderId="29" applyNumberFormat="0" applyFill="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9" fillId="16" borderId="22" applyNumberFormat="0" applyAlignment="0" applyProtection="0">
      <alignment vertical="center"/>
    </xf>
    <xf numFmtId="0" fontId="41" fillId="0" borderId="0" applyNumberFormat="0" applyFill="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35" fillId="0" borderId="29" applyNumberFormat="0" applyFill="0" applyAlignment="0" applyProtection="0">
      <alignment vertical="center"/>
    </xf>
    <xf numFmtId="0" fontId="17" fillId="14" borderId="0" applyNumberFormat="0" applyBorder="0" applyAlignment="0" applyProtection="0">
      <alignment vertical="center"/>
    </xf>
    <xf numFmtId="0" fontId="21" fillId="0" borderId="0">
      <alignment vertical="center"/>
    </xf>
    <xf numFmtId="0" fontId="17" fillId="14" borderId="0" applyNumberFormat="0" applyBorder="0" applyAlignment="0" applyProtection="0">
      <alignment vertical="center"/>
    </xf>
    <xf numFmtId="0" fontId="21" fillId="0" borderId="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0" borderId="0">
      <alignment vertical="center"/>
    </xf>
    <xf numFmtId="0" fontId="21" fillId="0" borderId="0">
      <alignment vertical="center"/>
    </xf>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0" borderId="0">
      <alignment vertical="center"/>
    </xf>
    <xf numFmtId="0" fontId="21" fillId="0" borderId="0">
      <alignment vertical="center"/>
    </xf>
    <xf numFmtId="0" fontId="17" fillId="20"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21" fillId="0" borderId="0">
      <alignment vertical="center"/>
    </xf>
    <xf numFmtId="0" fontId="21" fillId="0" borderId="0">
      <alignment vertical="center"/>
    </xf>
    <xf numFmtId="0" fontId="17" fillId="20" borderId="0" applyNumberFormat="0" applyBorder="0" applyAlignment="0" applyProtection="0">
      <alignment vertical="center"/>
    </xf>
    <xf numFmtId="0" fontId="38" fillId="8"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21" fillId="0" borderId="0">
      <alignment vertical="center"/>
    </xf>
    <xf numFmtId="0" fontId="17" fillId="20" borderId="0" applyNumberFormat="0" applyBorder="0" applyAlignment="0" applyProtection="0">
      <alignment vertical="center"/>
    </xf>
    <xf numFmtId="0" fontId="18" fillId="30" borderId="0" applyNumberFormat="0" applyBorder="0" applyAlignment="0" applyProtection="0">
      <alignment vertical="center"/>
    </xf>
    <xf numFmtId="0" fontId="21" fillId="0" borderId="0">
      <alignment vertical="center"/>
    </xf>
    <xf numFmtId="0" fontId="17" fillId="20" borderId="0" applyNumberFormat="0" applyBorder="0" applyAlignment="0" applyProtection="0">
      <alignment vertical="center"/>
    </xf>
    <xf numFmtId="0" fontId="38" fillId="8" borderId="0" applyNumberFormat="0" applyBorder="0" applyAlignment="0" applyProtection="0">
      <alignment vertical="center"/>
    </xf>
    <xf numFmtId="0" fontId="18" fillId="3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7" fillId="0" borderId="0"/>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7" fillId="0" borderId="0"/>
    <xf numFmtId="0" fontId="17" fillId="20" borderId="0" applyNumberFormat="0" applyBorder="0" applyAlignment="0" applyProtection="0">
      <alignment vertical="center"/>
    </xf>
    <xf numFmtId="0" fontId="40" fillId="33" borderId="33" applyNumberFormat="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55" borderId="0" applyNumberFormat="0" applyBorder="0" applyAlignment="0" applyProtection="0">
      <alignment vertical="center"/>
    </xf>
    <xf numFmtId="0" fontId="21" fillId="0" borderId="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0" fillId="0" borderId="0" applyNumberFormat="0" applyFill="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40" fillId="33" borderId="33" applyNumberFormat="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40" fillId="33" borderId="33" applyNumberFormat="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5" fillId="0" borderId="29" applyNumberFormat="0" applyFill="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9" fillId="7" borderId="22" applyNumberFormat="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0" borderId="0"/>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55"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40" fillId="33" borderId="33" applyNumberFormat="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55" fillId="20"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0" fillId="0" borderId="0"/>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5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8" fillId="11" borderId="0" applyNumberFormat="0" applyBorder="0" applyAlignment="0" applyProtection="0">
      <alignment vertical="center"/>
    </xf>
    <xf numFmtId="0" fontId="20"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35" fillId="0" borderId="29"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8" fillId="12" borderId="0" applyNumberFormat="0" applyBorder="0" applyAlignment="0" applyProtection="0">
      <alignment vertical="center"/>
    </xf>
    <xf numFmtId="0" fontId="35" fillId="0" borderId="29" applyNumberFormat="0" applyFill="0" applyAlignment="0" applyProtection="0">
      <alignment vertical="center"/>
    </xf>
    <xf numFmtId="0" fontId="17" fillId="14" borderId="0" applyNumberFormat="0" applyBorder="0" applyAlignment="0" applyProtection="0">
      <alignment vertical="center"/>
    </xf>
    <xf numFmtId="0" fontId="18" fillId="10" borderId="0" applyNumberFormat="0" applyBorder="0" applyAlignment="0" applyProtection="0">
      <alignment vertical="center"/>
    </xf>
    <xf numFmtId="0" fontId="17" fillId="14" borderId="0" applyNumberFormat="0" applyBorder="0" applyAlignment="0" applyProtection="0">
      <alignment vertical="center"/>
    </xf>
    <xf numFmtId="0" fontId="26" fillId="0" borderId="35" applyNumberFormat="0" applyFill="0" applyAlignment="0" applyProtection="0">
      <alignment vertical="center"/>
    </xf>
    <xf numFmtId="0" fontId="17" fillId="55" borderId="0" applyNumberFormat="0" applyBorder="0" applyAlignment="0" applyProtection="0">
      <alignment vertical="center"/>
    </xf>
    <xf numFmtId="0" fontId="18" fillId="10" borderId="0" applyNumberFormat="0" applyBorder="0" applyAlignment="0" applyProtection="0">
      <alignment vertical="center"/>
    </xf>
    <xf numFmtId="0" fontId="17" fillId="14" borderId="0" applyNumberFormat="0" applyBorder="0" applyAlignment="0" applyProtection="0">
      <alignment vertical="center"/>
    </xf>
    <xf numFmtId="0" fontId="18" fillId="10"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57" fillId="0" borderId="39" applyNumberFormat="0" applyFill="0" applyAlignment="0" applyProtection="0">
      <alignment vertical="center"/>
    </xf>
    <xf numFmtId="0" fontId="17" fillId="14"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5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26" fillId="0" borderId="35" applyNumberFormat="0" applyFill="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0" borderId="0"/>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26" fillId="0" borderId="35" applyNumberFormat="0" applyFill="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0" borderId="0"/>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8" fillId="16" borderId="0" applyNumberFormat="0" applyBorder="0" applyAlignment="0" applyProtection="0">
      <alignment vertical="center"/>
    </xf>
    <xf numFmtId="0" fontId="35" fillId="0" borderId="29" applyNumberFormat="0" applyFill="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55" fillId="20"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35" fillId="0" borderId="29" applyNumberFormat="0" applyFill="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0" fillId="0" borderId="0"/>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2" borderId="0" applyNumberFormat="0" applyBorder="0" applyAlignment="0" applyProtection="0">
      <alignment vertical="center"/>
    </xf>
    <xf numFmtId="0" fontId="35" fillId="0" borderId="29" applyNumberFormat="0" applyFill="0" applyAlignment="0" applyProtection="0">
      <alignment vertical="center"/>
    </xf>
    <xf numFmtId="0" fontId="17" fillId="20" borderId="0" applyNumberFormat="0" applyBorder="0" applyAlignment="0" applyProtection="0">
      <alignment vertical="center"/>
    </xf>
    <xf numFmtId="0" fontId="18" fillId="12"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8" fillId="3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8" fillId="16" borderId="0" applyNumberFormat="0" applyBorder="0" applyAlignment="0" applyProtection="0">
      <alignment vertical="center"/>
    </xf>
    <xf numFmtId="0" fontId="17" fillId="20"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38" fillId="24" borderId="0" applyNumberFormat="0" applyBorder="0" applyAlignment="0" applyProtection="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17" fillId="10" borderId="0" applyNumberFormat="0" applyBorder="0" applyAlignment="0" applyProtection="0">
      <alignment vertical="center"/>
    </xf>
    <xf numFmtId="0" fontId="0" fillId="0" borderId="0"/>
    <xf numFmtId="0" fontId="58" fillId="0" borderId="40" applyNumberFormat="0" applyFill="0" applyAlignment="0" applyProtection="0">
      <alignment vertical="center"/>
    </xf>
    <xf numFmtId="0" fontId="17" fillId="10" borderId="0" applyNumberFormat="0" applyBorder="0" applyAlignment="0" applyProtection="0">
      <alignment vertical="center"/>
    </xf>
    <xf numFmtId="0" fontId="58" fillId="0" borderId="40" applyNumberFormat="0" applyFill="0" applyAlignment="0" applyProtection="0">
      <alignment vertical="center"/>
    </xf>
    <xf numFmtId="0" fontId="17" fillId="10" borderId="0" applyNumberFormat="0" applyBorder="0" applyAlignment="0" applyProtection="0">
      <alignment vertical="center"/>
    </xf>
    <xf numFmtId="0" fontId="0" fillId="0" borderId="0"/>
    <xf numFmtId="0" fontId="58" fillId="0" borderId="40" applyNumberFormat="0" applyFill="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0" fillId="0" borderId="0"/>
    <xf numFmtId="0" fontId="17" fillId="1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8" fillId="6" borderId="0" applyNumberFormat="0" applyBorder="0" applyAlignment="0" applyProtection="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66" fillId="0" borderId="0"/>
    <xf numFmtId="0" fontId="17" fillId="1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35" fillId="0" borderId="29" applyNumberFormat="0" applyFill="0" applyAlignment="0" applyProtection="0">
      <alignment vertical="center"/>
    </xf>
    <xf numFmtId="0" fontId="18" fillId="1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0" fillId="16" borderId="27" applyNumberFormat="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1"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52" fillId="14" borderId="27" applyNumberFormat="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0" borderId="0"/>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52" fillId="14" borderId="27" applyNumberFormat="0" applyAlignment="0" applyProtection="0">
      <alignment vertical="center"/>
    </xf>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58" fillId="0" borderId="40" applyNumberFormat="0" applyFill="0" applyAlignment="0" applyProtection="0">
      <alignment vertical="center"/>
    </xf>
    <xf numFmtId="0" fontId="17" fillId="10" borderId="0" applyNumberFormat="0" applyBorder="0" applyAlignment="0" applyProtection="0">
      <alignment vertical="center"/>
    </xf>
    <xf numFmtId="0" fontId="38" fillId="24" borderId="0" applyNumberFormat="0" applyBorder="0" applyAlignment="0" applyProtection="0">
      <alignment vertical="center"/>
    </xf>
    <xf numFmtId="0" fontId="17" fillId="10" borderId="0" applyNumberFormat="0" applyBorder="0" applyAlignment="0" applyProtection="0">
      <alignment vertical="center"/>
    </xf>
    <xf numFmtId="0" fontId="58" fillId="0" borderId="40" applyNumberFormat="0" applyFill="0" applyAlignment="0" applyProtection="0">
      <alignment vertical="center"/>
    </xf>
    <xf numFmtId="0" fontId="17" fillId="10" borderId="0" applyNumberFormat="0" applyBorder="0" applyAlignment="0" applyProtection="0">
      <alignment vertical="center"/>
    </xf>
    <xf numFmtId="0" fontId="38" fillId="2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20" fillId="0" borderId="31" applyNumberFormat="0" applyFill="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1" fillId="0" borderId="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17" fillId="10"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8" fillId="57"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9"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30" fillId="16" borderId="27" applyNumberFormat="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0" borderId="0" applyNumberFormat="0" applyBorder="0" applyAlignment="0" applyProtection="0">
      <alignment vertical="center"/>
    </xf>
    <xf numFmtId="0" fontId="30" fillId="16" borderId="27" applyNumberFormat="0" applyAlignment="0" applyProtection="0">
      <alignment vertical="center"/>
    </xf>
    <xf numFmtId="0" fontId="17" fillId="5" borderId="0" applyNumberFormat="0" applyBorder="0" applyAlignment="0" applyProtection="0">
      <alignment vertical="center"/>
    </xf>
    <xf numFmtId="0" fontId="18"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30" fillId="16" borderId="27" applyNumberFormat="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0" fillId="0" borderId="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0" fillId="0" borderId="0">
      <alignment vertical="center"/>
    </xf>
    <xf numFmtId="0" fontId="18" fillId="30"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57" fillId="0" borderId="39" applyNumberFormat="0" applyFill="0" applyAlignment="0" applyProtection="0">
      <alignment vertical="center"/>
    </xf>
    <xf numFmtId="0" fontId="17" fillId="21"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9" fillId="16" borderId="22" applyNumberFormat="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8" fillId="1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57"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57" fillId="0" borderId="39"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0"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52" fillId="14" borderId="27" applyNumberFormat="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4" borderId="0" applyNumberFormat="0" applyBorder="0" applyAlignment="0" applyProtection="0">
      <alignment vertical="center"/>
    </xf>
    <xf numFmtId="0" fontId="17" fillId="8"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6" fillId="0" borderId="35" applyNumberFormat="0" applyFill="0" applyAlignment="0" applyProtection="0">
      <alignment vertical="center"/>
    </xf>
    <xf numFmtId="0" fontId="17" fillId="8" borderId="0" applyNumberFormat="0" applyBorder="0" applyAlignment="0" applyProtection="0">
      <alignment vertical="center"/>
    </xf>
    <xf numFmtId="0" fontId="35" fillId="0" borderId="29" applyNumberFormat="0" applyFill="0" applyAlignment="0" applyProtection="0">
      <alignment vertical="center"/>
    </xf>
    <xf numFmtId="0" fontId="18" fillId="6"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6" fillId="0" borderId="42"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52" fillId="14" borderId="27" applyNumberFormat="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24" borderId="0" applyNumberFormat="0" applyBorder="0" applyAlignment="0" applyProtection="0">
      <alignment vertical="center"/>
    </xf>
    <xf numFmtId="0" fontId="18" fillId="6"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24"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38" fillId="24"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8" fillId="15"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8" fillId="11" borderId="0" applyNumberFormat="0" applyBorder="0" applyAlignment="0" applyProtection="0">
      <alignment vertical="center"/>
    </xf>
    <xf numFmtId="0" fontId="18" fillId="13"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39"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36" fillId="3"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8" borderId="0" applyNumberFormat="0" applyBorder="0" applyAlignment="0" applyProtection="0">
      <alignment vertical="center"/>
    </xf>
    <xf numFmtId="0" fontId="36" fillId="3" borderId="0" applyNumberFormat="0" applyBorder="0" applyAlignment="0" applyProtection="0">
      <alignment vertical="center"/>
    </xf>
    <xf numFmtId="0" fontId="17" fillId="13" borderId="0" applyNumberFormat="0" applyBorder="0" applyAlignment="0" applyProtection="0">
      <alignment vertical="center"/>
    </xf>
    <xf numFmtId="0" fontId="52" fillId="14" borderId="27" applyNumberFormat="0" applyAlignment="0" applyProtection="0">
      <alignment vertical="center"/>
    </xf>
    <xf numFmtId="0" fontId="17" fillId="8" borderId="0" applyNumberFormat="0" applyBorder="0" applyAlignment="0" applyProtection="0">
      <alignment vertical="center"/>
    </xf>
    <xf numFmtId="0" fontId="60" fillId="3" borderId="0" applyNumberFormat="0" applyBorder="0" applyAlignment="0" applyProtection="0">
      <alignment vertical="center"/>
    </xf>
    <xf numFmtId="0" fontId="17" fillId="13"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18" fillId="13"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14" borderId="0" applyNumberFormat="0" applyBorder="0" applyAlignment="0" applyProtection="0">
      <alignment vertical="center"/>
    </xf>
    <xf numFmtId="0" fontId="18" fillId="6" borderId="0" applyNumberFormat="0" applyBorder="0" applyAlignment="0" applyProtection="0">
      <alignment vertical="center"/>
    </xf>
    <xf numFmtId="0" fontId="19" fillId="16" borderId="22" applyNumberFormat="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8" borderId="0" applyNumberFormat="0" applyBorder="0" applyAlignment="0" applyProtection="0">
      <alignment vertical="center"/>
    </xf>
    <xf numFmtId="0" fontId="40" fillId="33" borderId="33" applyNumberFormat="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14" borderId="0" applyNumberFormat="0" applyBorder="0" applyAlignment="0" applyProtection="0">
      <alignment vertical="center"/>
    </xf>
    <xf numFmtId="0" fontId="40" fillId="33" borderId="33" applyNumberFormat="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0" borderId="0">
      <alignment vertical="center"/>
    </xf>
    <xf numFmtId="0" fontId="17" fillId="0" borderId="0"/>
    <xf numFmtId="0" fontId="17" fillId="13" borderId="0" applyNumberFormat="0" applyBorder="0" applyAlignment="0" applyProtection="0">
      <alignment vertical="center"/>
    </xf>
    <xf numFmtId="0" fontId="39" fillId="0" borderId="0" applyNumberFormat="0" applyFill="0" applyBorder="0" applyAlignment="0" applyProtection="0">
      <alignment vertical="center"/>
    </xf>
    <xf numFmtId="0" fontId="17" fillId="0" borderId="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17" fillId="0" borderId="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9" borderId="32" applyNumberFormat="0" applyFont="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8" fillId="30" borderId="0" applyNumberFormat="0" applyBorder="0" applyAlignment="0" applyProtection="0">
      <alignment vertical="center"/>
    </xf>
    <xf numFmtId="0" fontId="17" fillId="9" borderId="32" applyNumberFormat="0" applyFont="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40" fillId="33" borderId="33" applyNumberFormat="0" applyAlignment="0" applyProtection="0">
      <alignment vertical="center"/>
    </xf>
    <xf numFmtId="0" fontId="17" fillId="16" borderId="0" applyNumberFormat="0" applyBorder="0" applyAlignment="0" applyProtection="0">
      <alignment vertical="center"/>
    </xf>
    <xf numFmtId="0" fontId="40" fillId="33" borderId="33" applyNumberFormat="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7" fillId="9" borderId="32" applyNumberFormat="0" applyFont="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8" fillId="8" borderId="0" applyNumberFormat="0" applyBorder="0" applyAlignment="0" applyProtection="0">
      <alignment vertical="center"/>
    </xf>
    <xf numFmtId="0" fontId="17" fillId="16"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8" fillId="30" borderId="0" applyNumberFormat="0" applyBorder="0" applyAlignment="0" applyProtection="0">
      <alignment vertical="center"/>
    </xf>
    <xf numFmtId="0" fontId="17" fillId="9" borderId="32" applyNumberFormat="0" applyFont="0" applyAlignment="0" applyProtection="0">
      <alignment vertical="center"/>
    </xf>
    <xf numFmtId="0" fontId="17" fillId="16" borderId="0" applyNumberFormat="0" applyBorder="0" applyAlignment="0" applyProtection="0">
      <alignment vertical="center"/>
    </xf>
    <xf numFmtId="0" fontId="18" fillId="30" borderId="0" applyNumberFormat="0" applyBorder="0" applyAlignment="0" applyProtection="0">
      <alignment vertical="center"/>
    </xf>
    <xf numFmtId="0" fontId="17" fillId="9" borderId="32" applyNumberFormat="0" applyFont="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30" borderId="0" applyNumberFormat="0" applyBorder="0" applyAlignment="0" applyProtection="0">
      <alignment vertical="center"/>
    </xf>
    <xf numFmtId="0" fontId="17" fillId="16" borderId="0" applyNumberFormat="0" applyBorder="0" applyAlignment="0" applyProtection="0">
      <alignment vertical="center"/>
    </xf>
    <xf numFmtId="0" fontId="21" fillId="0" borderId="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5"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26" fillId="0" borderId="24" applyNumberFormat="0" applyFill="0" applyAlignment="0" applyProtection="0">
      <alignment vertical="center"/>
    </xf>
    <xf numFmtId="0" fontId="17" fillId="13" borderId="0" applyNumberFormat="0" applyBorder="0" applyAlignment="0" applyProtection="0">
      <alignment vertical="center"/>
    </xf>
    <xf numFmtId="0" fontId="38" fillId="24"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9" fillId="16" borderId="22" applyNumberFormat="0" applyAlignment="0" applyProtection="0">
      <alignment vertical="center"/>
    </xf>
    <xf numFmtId="0" fontId="0" fillId="0" borderId="0"/>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8" fillId="10"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35" fillId="0" borderId="29" applyNumberFormat="0" applyFill="0" applyAlignment="0" applyProtection="0">
      <alignment vertical="center"/>
    </xf>
    <xf numFmtId="0" fontId="18" fillId="14" borderId="0" applyNumberFormat="0" applyBorder="0" applyAlignment="0" applyProtection="0">
      <alignment vertical="center"/>
    </xf>
    <xf numFmtId="0" fontId="39" fillId="0" borderId="0" applyNumberFormat="0" applyFill="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35" fillId="0" borderId="29" applyNumberFormat="0" applyFill="0" applyAlignment="0" applyProtection="0">
      <alignment vertical="center"/>
    </xf>
    <xf numFmtId="0" fontId="18" fillId="24"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17" fillId="13" borderId="0" applyNumberFormat="0" applyBorder="0" applyAlignment="0" applyProtection="0">
      <alignment vertical="center"/>
    </xf>
    <xf numFmtId="0" fontId="40" fillId="33" borderId="33" applyNumberFormat="0" applyAlignment="0" applyProtection="0">
      <alignment vertical="center"/>
    </xf>
    <xf numFmtId="0" fontId="17" fillId="13"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8" fillId="8"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0" fillId="9" borderId="32" applyNumberFormat="0" applyFont="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8" fillId="30" borderId="0" applyNumberFormat="0" applyBorder="0" applyAlignment="0" applyProtection="0">
      <alignment vertical="center"/>
    </xf>
    <xf numFmtId="0" fontId="0" fillId="9" borderId="32" applyNumberFormat="0" applyFont="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60" fillId="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8" fillId="6"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20" fillId="0" borderId="0" applyNumberFormat="0" applyFill="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35" fillId="0" borderId="29" applyNumberFormat="0" applyFill="0" applyAlignment="0" applyProtection="0">
      <alignment vertical="center"/>
    </xf>
    <xf numFmtId="0" fontId="18" fillId="4" borderId="0" applyNumberFormat="0" applyBorder="0" applyAlignment="0" applyProtection="0">
      <alignment vertical="center"/>
    </xf>
    <xf numFmtId="0" fontId="17" fillId="13"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8" fillId="6" borderId="0" applyNumberFormat="0" applyBorder="0" applyAlignment="0" applyProtection="0">
      <alignment vertical="center"/>
    </xf>
    <xf numFmtId="0" fontId="17" fillId="13"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8" fillId="3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0" fillId="0" borderId="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40" fillId="33" borderId="33" applyNumberFormat="0" applyAlignment="0" applyProtection="0">
      <alignment vertical="center"/>
    </xf>
    <xf numFmtId="0" fontId="17" fillId="13" borderId="0" applyNumberFormat="0" applyBorder="0" applyAlignment="0" applyProtection="0">
      <alignment vertical="center"/>
    </xf>
    <xf numFmtId="0" fontId="40" fillId="33" borderId="33" applyNumberFormat="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8"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52" fillId="14" borderId="27"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7" fillId="24"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24"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6"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20" fillId="0" borderId="31" applyNumberFormat="0" applyFill="0" applyAlignment="0" applyProtection="0">
      <alignment vertical="center"/>
    </xf>
    <xf numFmtId="0" fontId="18" fillId="1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8" fillId="3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8"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5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18" fillId="8"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1"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7" fillId="21"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8"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8"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9" fillId="16" borderId="22" applyNumberFormat="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30" borderId="0" applyNumberFormat="0" applyBorder="0" applyAlignment="0" applyProtection="0">
      <alignment vertical="center"/>
    </xf>
    <xf numFmtId="0" fontId="17" fillId="21" borderId="0" applyNumberFormat="0" applyBorder="0" applyAlignment="0" applyProtection="0">
      <alignment vertical="center"/>
    </xf>
    <xf numFmtId="0" fontId="19" fillId="16" borderId="22" applyNumberFormat="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9" fillId="16" borderId="22" applyNumberFormat="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19" fillId="7" borderId="22" applyNumberFormat="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17" fillId="0" borderId="0"/>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9" fillId="0" borderId="0" applyNumberFormat="0" applyFill="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0" borderId="0"/>
    <xf numFmtId="0" fontId="17" fillId="21" borderId="0" applyNumberFormat="0" applyBorder="0" applyAlignment="0" applyProtection="0">
      <alignment vertical="center"/>
    </xf>
    <xf numFmtId="0" fontId="17" fillId="0" borderId="0"/>
    <xf numFmtId="0" fontId="17" fillId="21" borderId="0" applyNumberFormat="0" applyBorder="0" applyAlignment="0" applyProtection="0">
      <alignment vertical="center"/>
    </xf>
    <xf numFmtId="0" fontId="17" fillId="0" borderId="0"/>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5"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52" fillId="14" borderId="27" applyNumberFormat="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8" fillId="3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55"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8" fillId="24"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8" fillId="24" borderId="0" applyNumberFormat="0" applyBorder="0" applyAlignment="0" applyProtection="0">
      <alignment vertical="center"/>
    </xf>
    <xf numFmtId="0" fontId="18" fillId="4" borderId="0" applyNumberFormat="0" applyBorder="0" applyAlignment="0" applyProtection="0">
      <alignment vertical="center"/>
    </xf>
    <xf numFmtId="0" fontId="17" fillId="21" borderId="0" applyNumberFormat="0" applyBorder="0" applyAlignment="0" applyProtection="0">
      <alignment vertical="center"/>
    </xf>
    <xf numFmtId="0" fontId="18" fillId="4"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1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16"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7" fillId="0" borderId="0"/>
    <xf numFmtId="0" fontId="17" fillId="10" borderId="0" applyNumberFormat="0" applyBorder="0" applyAlignment="0" applyProtection="0">
      <alignment vertical="center"/>
    </xf>
    <xf numFmtId="0" fontId="35" fillId="0" borderId="29" applyNumberFormat="0" applyFill="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0" borderId="0"/>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35" fillId="0" borderId="29" applyNumberFormat="0" applyFill="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18" fillId="1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42" fillId="0" borderId="0" applyNumberFormat="0" applyFill="0" applyBorder="0" applyAlignment="0" applyProtection="0">
      <alignment vertical="center"/>
    </xf>
    <xf numFmtId="0" fontId="17" fillId="10" borderId="0" applyNumberFormat="0" applyBorder="0" applyAlignment="0" applyProtection="0">
      <alignment vertical="center"/>
    </xf>
    <xf numFmtId="0" fontId="42" fillId="0" borderId="0" applyNumberFormat="0" applyFill="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8" fillId="3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9" fillId="16" borderId="22" applyNumberFormat="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8" fillId="24" borderId="0" applyNumberFormat="0" applyBorder="0" applyAlignment="0" applyProtection="0">
      <alignment vertical="center"/>
    </xf>
    <xf numFmtId="0" fontId="17" fillId="10" borderId="0" applyNumberFormat="0" applyBorder="0" applyAlignment="0" applyProtection="0">
      <alignment vertical="center"/>
    </xf>
    <xf numFmtId="0" fontId="54" fillId="0" borderId="0" applyNumberFormat="0" applyFill="0" applyBorder="0" applyAlignment="0" applyProtection="0">
      <alignment vertical="center"/>
    </xf>
    <xf numFmtId="0" fontId="17" fillId="10" borderId="0" applyNumberFormat="0" applyBorder="0" applyAlignment="0" applyProtection="0">
      <alignment vertical="center"/>
    </xf>
    <xf numFmtId="0" fontId="54"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0" borderId="31" applyNumberFormat="0" applyFill="0" applyAlignment="0" applyProtection="0">
      <alignment vertical="center"/>
    </xf>
    <xf numFmtId="0" fontId="18" fillId="16"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20" fillId="0" borderId="31" applyNumberFormat="0" applyFill="0" applyAlignment="0" applyProtection="0">
      <alignment vertical="center"/>
    </xf>
    <xf numFmtId="0" fontId="18" fillId="16" borderId="0" applyNumberFormat="0" applyBorder="0" applyAlignment="0" applyProtection="0">
      <alignment vertical="center"/>
    </xf>
    <xf numFmtId="0" fontId="54" fillId="0" borderId="0" applyNumberFormat="0" applyFill="0" applyBorder="0" applyAlignment="0" applyProtection="0">
      <alignment vertical="center"/>
    </xf>
    <xf numFmtId="0" fontId="17" fillId="10" borderId="0" applyNumberFormat="0" applyBorder="0" applyAlignment="0" applyProtection="0">
      <alignment vertical="center"/>
    </xf>
    <xf numFmtId="0" fontId="54"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0" borderId="31" applyNumberFormat="0" applyFill="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6" fillId="0" borderId="30" applyNumberFormat="0" applyFill="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32"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36" fillId="3"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8" fillId="2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10" borderId="0" applyNumberFormat="0" applyBorder="0" applyAlignment="0" applyProtection="0">
      <alignment vertical="center"/>
    </xf>
    <xf numFmtId="0" fontId="54" fillId="0" borderId="0" applyNumberFormat="0" applyFill="0" applyBorder="0" applyAlignment="0" applyProtection="0">
      <alignment vertical="center"/>
    </xf>
    <xf numFmtId="0" fontId="17" fillId="5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42" fillId="0" borderId="0" applyNumberFormat="0" applyFill="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56" fillId="0" borderId="29" applyNumberFormat="0" applyFill="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5" borderId="0" applyNumberFormat="0" applyBorder="0" applyAlignment="0" applyProtection="0">
      <alignment vertical="center"/>
    </xf>
    <xf numFmtId="0" fontId="18" fillId="8" borderId="0" applyNumberFormat="0" applyBorder="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8" fillId="8" borderId="0" applyNumberFormat="0" applyBorder="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8" fillId="14" borderId="0" applyNumberFormat="0" applyBorder="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7" fillId="55" borderId="0" applyNumberFormat="0" applyBorder="0" applyAlignment="0" applyProtection="0">
      <alignment vertical="center"/>
    </xf>
    <xf numFmtId="0" fontId="36" fillId="3"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30" fillId="7" borderId="27" applyNumberFormat="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xf numFmtId="0" fontId="17" fillId="20" borderId="0" applyNumberFormat="0" applyBorder="0" applyAlignment="0" applyProtection="0">
      <alignment vertical="center"/>
    </xf>
    <xf numFmtId="0" fontId="0" fillId="0" borderId="0">
      <alignment vertical="center"/>
    </xf>
    <xf numFmtId="0" fontId="26" fillId="0" borderId="35" applyNumberFormat="0" applyFill="0" applyAlignment="0" applyProtection="0">
      <alignment vertical="center"/>
    </xf>
    <xf numFmtId="0" fontId="17" fillId="55" borderId="0" applyNumberFormat="0" applyBorder="0" applyAlignment="0" applyProtection="0">
      <alignment vertical="center"/>
    </xf>
    <xf numFmtId="0" fontId="0" fillId="0" borderId="0"/>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7" fillId="55"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30" fillId="16" borderId="27" applyNumberFormat="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0" fillId="0" borderId="0">
      <alignment vertical="center"/>
    </xf>
    <xf numFmtId="0" fontId="26" fillId="0" borderId="35" applyNumberFormat="0" applyFill="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8" fillId="8"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24"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7" fillId="24" borderId="0" applyNumberFormat="0" applyBorder="0" applyAlignment="0" applyProtection="0">
      <alignment vertical="center"/>
    </xf>
    <xf numFmtId="0" fontId="18" fillId="14" borderId="0" applyNumberFormat="0" applyBorder="0" applyAlignment="0" applyProtection="0">
      <alignment vertical="center"/>
    </xf>
    <xf numFmtId="0" fontId="35" fillId="0" borderId="29" applyNumberFormat="0" applyFill="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8" fillId="10" borderId="0" applyNumberFormat="0" applyBorder="0" applyAlignment="0" applyProtection="0">
      <alignment vertical="center"/>
    </xf>
    <xf numFmtId="0" fontId="17" fillId="24" borderId="0" applyNumberFormat="0" applyBorder="0" applyAlignment="0" applyProtection="0">
      <alignment vertical="center"/>
    </xf>
    <xf numFmtId="0" fontId="0" fillId="0" borderId="0">
      <alignment vertical="center"/>
    </xf>
    <xf numFmtId="0" fontId="17" fillId="2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8" fillId="1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8" fillId="14" borderId="0" applyNumberFormat="0" applyBorder="0" applyAlignment="0" applyProtection="0">
      <alignment vertical="center"/>
    </xf>
    <xf numFmtId="0" fontId="17" fillId="55" borderId="0" applyNumberFormat="0" applyBorder="0" applyAlignment="0" applyProtection="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21" fillId="0" borderId="0">
      <alignment vertical="center"/>
    </xf>
    <xf numFmtId="0" fontId="18" fillId="30" borderId="0" applyNumberFormat="0" applyBorder="0" applyAlignment="0" applyProtection="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18" fillId="57" borderId="0" applyNumberFormat="0" applyBorder="0" applyAlignment="0" applyProtection="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21" fillId="0" borderId="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4" borderId="0" applyNumberFormat="0" applyBorder="0" applyAlignment="0" applyProtection="0">
      <alignment vertical="center"/>
    </xf>
    <xf numFmtId="0" fontId="17" fillId="24" borderId="0" applyNumberFormat="0" applyBorder="0" applyAlignment="0" applyProtection="0">
      <alignment vertical="center"/>
    </xf>
    <xf numFmtId="0" fontId="18" fillId="4" borderId="0" applyNumberFormat="0" applyBorder="0" applyAlignment="0" applyProtection="0">
      <alignment vertical="center"/>
    </xf>
    <xf numFmtId="0" fontId="17" fillId="24" borderId="0" applyNumberFormat="0" applyBorder="0" applyAlignment="0" applyProtection="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8" fillId="32" borderId="0" applyNumberFormat="0" applyBorder="0" applyAlignment="0" applyProtection="0">
      <alignment vertical="center"/>
    </xf>
    <xf numFmtId="0" fontId="17" fillId="55" borderId="0" applyNumberFormat="0" applyBorder="0" applyAlignment="0" applyProtection="0">
      <alignment vertical="center"/>
    </xf>
    <xf numFmtId="0" fontId="18" fillId="4" borderId="0" applyNumberFormat="0" applyBorder="0" applyAlignment="0" applyProtection="0">
      <alignment vertical="center"/>
    </xf>
    <xf numFmtId="0" fontId="18" fillId="32" borderId="0" applyNumberFormat="0" applyBorder="0" applyAlignment="0" applyProtection="0">
      <alignment vertical="center"/>
    </xf>
    <xf numFmtId="0" fontId="17" fillId="55" borderId="0" applyNumberFormat="0" applyBorder="0" applyAlignment="0" applyProtection="0">
      <alignment vertical="center"/>
    </xf>
    <xf numFmtId="0" fontId="18" fillId="32"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8" fillId="30"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8" fillId="4"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36" fillId="3" borderId="0" applyNumberFormat="0" applyBorder="0" applyAlignment="0" applyProtection="0">
      <alignment vertical="center"/>
    </xf>
    <xf numFmtId="0" fontId="17" fillId="55" borderId="0" applyNumberFormat="0" applyBorder="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57" fillId="0" borderId="39" applyNumberFormat="0" applyFill="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7" fillId="0" borderId="0"/>
    <xf numFmtId="0" fontId="17" fillId="55"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8" fillId="10"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7" fillId="55" borderId="0" applyNumberFormat="0" applyBorder="0" applyAlignment="0" applyProtection="0">
      <alignment vertical="center"/>
    </xf>
    <xf numFmtId="0" fontId="26" fillId="0" borderId="35" applyNumberFormat="0" applyFill="0" applyAlignment="0" applyProtection="0">
      <alignment vertical="center"/>
    </xf>
    <xf numFmtId="0" fontId="18" fillId="10"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58" fillId="0" borderId="40" applyNumberFormat="0" applyFill="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8" fillId="10" borderId="0" applyNumberFormat="0" applyBorder="0" applyAlignment="0" applyProtection="0">
      <alignment vertical="center"/>
    </xf>
    <xf numFmtId="0" fontId="17" fillId="55" borderId="0" applyNumberFormat="0" applyBorder="0" applyAlignment="0" applyProtection="0">
      <alignment vertical="center"/>
    </xf>
    <xf numFmtId="0" fontId="26" fillId="0" borderId="35" applyNumberFormat="0" applyFill="0" applyAlignment="0" applyProtection="0">
      <alignment vertical="center"/>
    </xf>
    <xf numFmtId="0" fontId="17" fillId="55"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54" fillId="0" borderId="0" applyNumberFormat="0" applyFill="0" applyBorder="0" applyAlignment="0" applyProtection="0">
      <alignment vertical="center"/>
    </xf>
    <xf numFmtId="0" fontId="17" fillId="55" borderId="0" applyNumberFormat="0" applyBorder="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7" fillId="55" borderId="0" applyNumberFormat="0" applyBorder="0" applyAlignment="0" applyProtection="0">
      <alignment vertical="center"/>
    </xf>
    <xf numFmtId="0" fontId="0" fillId="0" borderId="0"/>
    <xf numFmtId="0" fontId="0" fillId="0" borderId="0">
      <alignment vertical="center"/>
    </xf>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8" fillId="30"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alignment vertical="center"/>
    </xf>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0" fillId="0" borderId="0"/>
    <xf numFmtId="0" fontId="17" fillId="55"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7" fillId="55"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7" fillId="16" borderId="0" applyNumberFormat="0" applyBorder="0" applyAlignment="0" applyProtection="0">
      <alignment vertical="center"/>
    </xf>
    <xf numFmtId="0" fontId="18" fillId="30"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57"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30"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8" fillId="57" borderId="0" applyNumberFormat="0" applyBorder="0" applyAlignment="0" applyProtection="0">
      <alignment vertical="center"/>
    </xf>
    <xf numFmtId="0" fontId="17" fillId="16" borderId="0" applyNumberFormat="0" applyBorder="0" applyAlignment="0" applyProtection="0">
      <alignment vertical="center"/>
    </xf>
    <xf numFmtId="0" fontId="55" fillId="20" borderId="0" applyNumberFormat="0" applyBorder="0" applyAlignment="0" applyProtection="0">
      <alignment vertical="center"/>
    </xf>
    <xf numFmtId="0" fontId="17" fillId="16" borderId="0" applyNumberFormat="0" applyBorder="0" applyAlignment="0" applyProtection="0">
      <alignment vertical="center"/>
    </xf>
    <xf numFmtId="0" fontId="18" fillId="14" borderId="0" applyNumberFormat="0" applyBorder="0" applyAlignment="0" applyProtection="0">
      <alignment vertical="center"/>
    </xf>
    <xf numFmtId="0" fontId="35" fillId="0" borderId="29" applyNumberFormat="0" applyFill="0" applyAlignment="0" applyProtection="0">
      <alignment vertical="center"/>
    </xf>
    <xf numFmtId="0" fontId="17" fillId="16" borderId="0" applyNumberFormat="0" applyBorder="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7" fillId="1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9" borderId="32"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18" fillId="6" borderId="0" applyNumberFormat="0" applyBorder="0" applyAlignment="0" applyProtection="0">
      <alignment vertical="center"/>
    </xf>
    <xf numFmtId="0" fontId="35" fillId="0" borderId="2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7" fillId="0" borderId="3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0" fillId="9" borderId="32" applyNumberFormat="0" applyFon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57" fillId="0" borderId="39" applyNumberFormat="0" applyFill="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8" fillId="2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38" fillId="24"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30"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3"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1"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1"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20" fillId="0" borderId="0" applyNumberFormat="0" applyFill="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0" fillId="16" borderId="27"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8" fillId="8" borderId="0" applyNumberFormat="0" applyBorder="0" applyAlignment="0" applyProtection="0">
      <alignment vertical="center"/>
    </xf>
    <xf numFmtId="0" fontId="17"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38" fillId="8"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38" fillId="8"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35" fillId="0" borderId="29" applyNumberFormat="0" applyFill="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8" fillId="8" borderId="0" applyNumberFormat="0" applyBorder="0" applyAlignment="0" applyProtection="0">
      <alignment vertical="center"/>
    </xf>
    <xf numFmtId="0" fontId="20" fillId="0" borderId="31" applyNumberFormat="0" applyFill="0" applyAlignment="0" applyProtection="0">
      <alignment vertical="center"/>
    </xf>
    <xf numFmtId="0" fontId="18" fillId="14" borderId="0" applyNumberFormat="0" applyBorder="0" applyAlignment="0" applyProtection="0">
      <alignment vertical="center"/>
    </xf>
    <xf numFmtId="0" fontId="18" fillId="8" borderId="0" applyNumberFormat="0" applyBorder="0" applyAlignment="0" applyProtection="0">
      <alignment vertical="center"/>
    </xf>
    <xf numFmtId="0" fontId="20" fillId="0" borderId="31" applyNumberFormat="0" applyFill="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8"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0" fillId="0" borderId="31" applyNumberFormat="0" applyFill="0" applyAlignment="0" applyProtection="0">
      <alignment vertical="center"/>
    </xf>
    <xf numFmtId="0" fontId="18" fillId="8" borderId="0" applyNumberFormat="0" applyBorder="0" applyAlignment="0" applyProtection="0">
      <alignment vertical="center"/>
    </xf>
    <xf numFmtId="0" fontId="20" fillId="0" borderId="31" applyNumberFormat="0" applyFill="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18" fillId="14" borderId="0" applyNumberFormat="0" applyBorder="0" applyAlignment="0" applyProtection="0">
      <alignment vertical="center"/>
    </xf>
    <xf numFmtId="0" fontId="18" fillId="34" borderId="0" applyNumberFormat="0" applyBorder="0" applyAlignment="0" applyProtection="0">
      <alignment vertical="center"/>
    </xf>
    <xf numFmtId="0" fontId="20" fillId="0" borderId="31" applyNumberFormat="0" applyFill="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8" fillId="2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8" fillId="2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4"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4"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4" borderId="0" applyNumberFormat="0" applyBorder="0" applyAlignment="0" applyProtection="0">
      <alignment vertical="center"/>
    </xf>
    <xf numFmtId="0" fontId="18" fillId="16" borderId="0" applyNumberFormat="0" applyBorder="0" applyAlignment="0" applyProtection="0">
      <alignment vertical="center"/>
    </xf>
    <xf numFmtId="0" fontId="18" fillId="13" borderId="0" applyNumberFormat="0" applyBorder="0" applyAlignment="0" applyProtection="0">
      <alignment vertical="center"/>
    </xf>
    <xf numFmtId="0" fontId="17" fillId="0" borderId="0"/>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0" fillId="0" borderId="31" applyNumberFormat="0" applyFill="0" applyAlignment="0" applyProtection="0">
      <alignment vertical="center"/>
    </xf>
    <xf numFmtId="0" fontId="18" fillId="16" borderId="0" applyNumberFormat="0" applyBorder="0" applyAlignment="0" applyProtection="0">
      <alignment vertical="center"/>
    </xf>
    <xf numFmtId="0" fontId="20" fillId="0" borderId="31"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66" fillId="0" borderId="0"/>
    <xf numFmtId="0" fontId="21" fillId="0" borderId="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59" fillId="0" borderId="30"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67" fillId="0" borderId="0"/>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36" fillId="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6" fillId="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7" fillId="0" borderId="0"/>
    <xf numFmtId="0" fontId="18" fillId="57"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6" fillId="3" borderId="0" applyNumberFormat="0" applyBorder="0" applyAlignment="0" applyProtection="0">
      <alignment vertical="center"/>
    </xf>
    <xf numFmtId="0" fontId="18" fillId="16" borderId="0" applyNumberFormat="0" applyBorder="0" applyAlignment="0" applyProtection="0">
      <alignment vertical="center"/>
    </xf>
    <xf numFmtId="0" fontId="55" fillId="2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38" fillId="24"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52" fillId="14" borderId="27" applyNumberFormat="0" applyAlignment="0" applyProtection="0">
      <alignment vertical="center"/>
    </xf>
    <xf numFmtId="0" fontId="18" fillId="14" borderId="0" applyNumberFormat="0" applyBorder="0" applyAlignment="0" applyProtection="0">
      <alignment vertical="center"/>
    </xf>
    <xf numFmtId="0" fontId="59" fillId="0" borderId="30" applyNumberFormat="0" applyFill="0" applyAlignment="0" applyProtection="0">
      <alignment vertical="center"/>
    </xf>
    <xf numFmtId="0" fontId="18" fillId="14" borderId="0" applyNumberFormat="0" applyBorder="0" applyAlignment="0" applyProtection="0">
      <alignment vertical="center"/>
    </xf>
    <xf numFmtId="0" fontId="59" fillId="0" borderId="30" applyNumberFormat="0" applyFill="0" applyAlignment="0" applyProtection="0">
      <alignment vertical="center"/>
    </xf>
    <xf numFmtId="0" fontId="52" fillId="14" borderId="27" applyNumberFormat="0" applyAlignment="0" applyProtection="0">
      <alignment vertical="center"/>
    </xf>
    <xf numFmtId="0" fontId="18" fillId="14" borderId="0" applyNumberFormat="0" applyBorder="0" applyAlignment="0" applyProtection="0">
      <alignment vertical="center"/>
    </xf>
    <xf numFmtId="0" fontId="59" fillId="0" borderId="30" applyNumberFormat="0" applyFill="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0" borderId="31" applyNumberFormat="0" applyFill="0" applyAlignment="0" applyProtection="0">
      <alignment vertical="center"/>
    </xf>
    <xf numFmtId="0" fontId="18" fillId="24" borderId="0" applyNumberFormat="0" applyBorder="0" applyAlignment="0" applyProtection="0">
      <alignment vertical="center"/>
    </xf>
    <xf numFmtId="0" fontId="20" fillId="0" borderId="31" applyNumberFormat="0" applyFill="0" applyAlignment="0" applyProtection="0">
      <alignment vertical="center"/>
    </xf>
    <xf numFmtId="0" fontId="18" fillId="24" borderId="0" applyNumberFormat="0" applyBorder="0" applyAlignment="0" applyProtection="0">
      <alignment vertical="center"/>
    </xf>
    <xf numFmtId="0" fontId="20" fillId="0" borderId="31"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35" fillId="0" borderId="29"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1" fillId="0" borderId="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35" fillId="0" borderId="29"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14" borderId="0" applyNumberFormat="0" applyBorder="0" applyAlignment="0" applyProtection="0">
      <alignment vertical="center"/>
    </xf>
    <xf numFmtId="0" fontId="59" fillId="0" borderId="30" applyNumberFormat="0" applyFill="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59" fillId="0" borderId="30" applyNumberFormat="0" applyFill="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0" fillId="0" borderId="31" applyNumberFormat="0" applyFill="0" applyAlignment="0" applyProtection="0">
      <alignment vertical="center"/>
    </xf>
    <xf numFmtId="0" fontId="36" fillId="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5" fillId="0" borderId="29" applyNumberFormat="0" applyFill="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58" fillId="0" borderId="40" applyNumberFormat="0" applyFill="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58" fillId="0" borderId="40" applyNumberFormat="0" applyFill="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57" fillId="0" borderId="39" applyNumberFormat="0" applyFill="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57" fillId="0" borderId="39"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36"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9" fillId="16" borderId="22" applyNumberFormat="0" applyAlignment="0" applyProtection="0">
      <alignment vertical="center"/>
    </xf>
    <xf numFmtId="0" fontId="18" fillId="4" borderId="0" applyNumberFormat="0" applyBorder="0" applyAlignment="0" applyProtection="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0" fillId="0" borderId="0"/>
    <xf numFmtId="0" fontId="19" fillId="16" borderId="22" applyNumberFormat="0" applyAlignment="0" applyProtection="0">
      <alignment vertical="center"/>
    </xf>
    <xf numFmtId="0" fontId="18" fillId="4" borderId="0" applyNumberFormat="0" applyBorder="0" applyAlignment="0" applyProtection="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9" fillId="16" borderId="22" applyNumberFormat="0" applyAlignment="0" applyProtection="0">
      <alignment vertical="center"/>
    </xf>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9" fillId="16" borderId="2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9" fillId="0" borderId="0" applyNumberFormat="0" applyFill="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9" fillId="0" borderId="0" applyNumberFormat="0" applyFill="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9" fillId="0" borderId="0" applyNumberFormat="0" applyFill="0" applyBorder="0" applyAlignment="0" applyProtection="0">
      <alignment vertical="center"/>
    </xf>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52" fillId="14" borderId="27"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3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9" fillId="16" borderId="2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20" fillId="0" borderId="31" applyNumberFormat="0" applyFill="0" applyAlignment="0" applyProtection="0">
      <alignment vertical="center"/>
    </xf>
    <xf numFmtId="0" fontId="18" fillId="34" borderId="0" applyNumberFormat="0" applyBorder="0" applyAlignment="0" applyProtection="0">
      <alignment vertical="center"/>
    </xf>
    <xf numFmtId="0" fontId="20" fillId="0" borderId="31"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20" fillId="0" borderId="31" applyNumberFormat="0" applyFill="0" applyAlignment="0" applyProtection="0">
      <alignment vertical="center"/>
    </xf>
    <xf numFmtId="0" fontId="18" fillId="34" borderId="0" applyNumberFormat="0" applyBorder="0" applyAlignment="0" applyProtection="0">
      <alignment vertical="center"/>
    </xf>
    <xf numFmtId="0" fontId="20" fillId="0" borderId="31"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35" fillId="0" borderId="29"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9" fillId="16" borderId="22" applyNumberFormat="0" applyAlignment="0" applyProtection="0">
      <alignment vertical="center"/>
    </xf>
    <xf numFmtId="0" fontId="18" fillId="34"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0" fillId="16" borderId="27"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0" fillId="16" borderId="27"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0" fillId="16" borderId="27"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0" fillId="16" borderId="27"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21"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56" fillId="0" borderId="29" applyNumberFormat="0" applyFill="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9" fillId="16" borderId="22" applyNumberFormat="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59"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9" fillId="16" borderId="22" applyNumberFormat="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59"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59"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0"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7" fillId="0" borderId="0">
      <alignment vertical="center"/>
    </xf>
    <xf numFmtId="0" fontId="0"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7" fillId="9" borderId="32" applyNumberFormat="0" applyFont="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35" fillId="0" borderId="29" applyNumberFormat="0" applyFill="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9" fillId="16" borderId="22" applyNumberFormat="0" applyAlignment="0" applyProtection="0">
      <alignment vertical="center"/>
    </xf>
    <xf numFmtId="0" fontId="18" fillId="32" borderId="0" applyNumberFormat="0" applyBorder="0" applyAlignment="0" applyProtection="0">
      <alignment vertical="center"/>
    </xf>
    <xf numFmtId="0" fontId="17"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6"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6"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6"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7"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5" fillId="0" borderId="29" applyNumberFormat="0" applyFill="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8" fillId="0" borderId="40" applyNumberFormat="0" applyFill="0" applyAlignment="0" applyProtection="0">
      <alignment vertical="center"/>
    </xf>
    <xf numFmtId="0" fontId="0" fillId="0" borderId="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18" fillId="4"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18" fillId="15" borderId="0" applyNumberFormat="0" applyBorder="0" applyAlignment="0" applyProtection="0">
      <alignment vertical="center"/>
    </xf>
    <xf numFmtId="0" fontId="68" fillId="0" borderId="43" applyNumberFormat="0" applyFill="0" applyAlignment="0" applyProtection="0">
      <alignment vertical="center"/>
    </xf>
    <xf numFmtId="0" fontId="18" fillId="15"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18" fillId="15" borderId="0" applyNumberFormat="0" applyBorder="0" applyAlignment="0" applyProtection="0">
      <alignment vertical="center"/>
    </xf>
    <xf numFmtId="0" fontId="68" fillId="0" borderId="43" applyNumberFormat="0" applyFill="0" applyAlignment="0" applyProtection="0">
      <alignment vertical="center"/>
    </xf>
    <xf numFmtId="0" fontId="0" fillId="0" borderId="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18" fillId="15"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0" fillId="0" borderId="0"/>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4"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4"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20" fillId="0" borderId="31"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17" fillId="0" borderId="0"/>
    <xf numFmtId="0" fontId="58" fillId="0" borderId="40" applyNumberFormat="0" applyFill="0" applyAlignment="0" applyProtection="0">
      <alignment vertical="center"/>
    </xf>
    <xf numFmtId="0" fontId="17" fillId="0" borderId="0"/>
    <xf numFmtId="0" fontId="58" fillId="0" borderId="40" applyNumberFormat="0" applyFill="0" applyAlignment="0" applyProtection="0">
      <alignment vertical="center"/>
    </xf>
    <xf numFmtId="0" fontId="17" fillId="0" borderId="0"/>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5" fillId="20"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18" fillId="55" borderId="0" applyNumberFormat="0" applyBorder="0" applyAlignment="0" applyProtection="0">
      <alignment vertical="center"/>
    </xf>
    <xf numFmtId="0" fontId="58" fillId="0" borderId="40" applyNumberFormat="0" applyFill="0" applyAlignment="0" applyProtection="0">
      <alignment vertical="center"/>
    </xf>
    <xf numFmtId="0" fontId="54" fillId="0" borderId="0" applyNumberFormat="0" applyFill="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4" fillId="0" borderId="0" applyNumberFormat="0" applyFill="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4" fillId="0" borderId="0" applyNumberFormat="0" applyFill="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4" fillId="0" borderId="0" applyNumberFormat="0" applyFill="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4" fillId="0" borderId="0" applyNumberFormat="0" applyFill="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0" fillId="0" borderId="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55" fillId="2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18" fillId="55" borderId="0" applyNumberFormat="0" applyBorder="0" applyAlignment="0" applyProtection="0">
      <alignment vertical="center"/>
    </xf>
    <xf numFmtId="0" fontId="64" fillId="0" borderId="41" applyNumberFormat="0" applyFill="0" applyAlignment="0" applyProtection="0">
      <alignment vertical="center"/>
    </xf>
    <xf numFmtId="0" fontId="18" fillId="55"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18" fillId="55" borderId="0" applyNumberFormat="0" applyBorder="0" applyAlignment="0" applyProtection="0">
      <alignment vertical="center"/>
    </xf>
    <xf numFmtId="0" fontId="64" fillId="0" borderId="41" applyNumberFormat="0" applyFill="0" applyAlignment="0" applyProtection="0">
      <alignment vertical="center"/>
    </xf>
    <xf numFmtId="0" fontId="18" fillId="55"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4" fillId="0" borderId="0" applyNumberFormat="0" applyFill="0" applyBorder="0" applyAlignment="0" applyProtection="0">
      <alignment vertical="center"/>
    </xf>
    <xf numFmtId="0" fontId="61" fillId="0" borderId="43" applyNumberFormat="0" applyFill="0" applyAlignment="0" applyProtection="0">
      <alignment vertical="center"/>
    </xf>
    <xf numFmtId="0" fontId="54" fillId="0" borderId="0" applyNumberFormat="0" applyFill="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0" fillId="9" borderId="32" applyNumberFormat="0" applyFont="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7" fillId="0" borderId="0"/>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0" fillId="0" borderId="0"/>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18"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0" fillId="0" borderId="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18" fillId="3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16" fillId="0" borderId="30"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2" fillId="14" borderId="27" applyNumberFormat="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6" fillId="0" borderId="29" applyNumberFormat="0" applyFill="0" applyAlignment="0" applyProtection="0">
      <alignment vertical="center"/>
    </xf>
    <xf numFmtId="0" fontId="59" fillId="0" borderId="30" applyNumberFormat="0" applyFill="0" applyAlignment="0" applyProtection="0">
      <alignment vertical="center"/>
    </xf>
    <xf numFmtId="0" fontId="56" fillId="0" borderId="29" applyNumberFormat="0" applyFill="0" applyAlignment="0" applyProtection="0">
      <alignment vertical="center"/>
    </xf>
    <xf numFmtId="0" fontId="59" fillId="0" borderId="30" applyNumberFormat="0" applyFill="0" applyAlignment="0" applyProtection="0">
      <alignment vertical="center"/>
    </xf>
    <xf numFmtId="0" fontId="56" fillId="0" borderId="29" applyNumberFormat="0" applyFill="0" applyAlignment="0" applyProtection="0">
      <alignment vertical="center"/>
    </xf>
    <xf numFmtId="0" fontId="20" fillId="0" borderId="31" applyNumberFormat="0" applyFill="0" applyAlignment="0" applyProtection="0">
      <alignment vertical="center"/>
    </xf>
    <xf numFmtId="0" fontId="56" fillId="0" borderId="29"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56" fillId="0" borderId="29"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6" fillId="3" borderId="0" applyNumberFormat="0" applyBorder="0" applyAlignment="0" applyProtection="0">
      <alignment vertical="center"/>
    </xf>
    <xf numFmtId="0" fontId="59" fillId="0" borderId="30" applyNumberFormat="0" applyFill="0" applyAlignment="0" applyProtection="0">
      <alignment vertical="center"/>
    </xf>
    <xf numFmtId="0" fontId="36" fillId="3"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6" fillId="3" borderId="0" applyNumberFormat="0" applyBorder="0" applyAlignment="0" applyProtection="0">
      <alignment vertical="center"/>
    </xf>
    <xf numFmtId="0" fontId="59" fillId="0" borderId="30" applyNumberFormat="0" applyFill="0" applyAlignment="0" applyProtection="0">
      <alignment vertical="center"/>
    </xf>
    <xf numFmtId="0" fontId="36" fillId="3" borderId="0" applyNumberFormat="0" applyBorder="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52" fillId="14" borderId="27" applyNumberFormat="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0" fillId="0" borderId="0">
      <alignment vertical="center"/>
    </xf>
    <xf numFmtId="0" fontId="16" fillId="0" borderId="30" applyNumberFormat="0" applyFill="0" applyAlignment="0" applyProtection="0">
      <alignment vertical="center"/>
    </xf>
    <xf numFmtId="0" fontId="0" fillId="0" borderId="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0" fillId="0" borderId="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0" fillId="0" borderId="0">
      <alignment vertical="center"/>
    </xf>
    <xf numFmtId="0" fontId="20" fillId="0" borderId="31"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60" fillId="3" borderId="0" applyNumberFormat="0" applyBorder="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60" fillId="3" borderId="0" applyNumberFormat="0" applyBorder="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30" fillId="16" borderId="27" applyNumberFormat="0" applyAlignment="0" applyProtection="0">
      <alignment vertical="center"/>
    </xf>
    <xf numFmtId="0" fontId="20" fillId="0" borderId="31" applyNumberFormat="0" applyFill="0" applyAlignment="0" applyProtection="0">
      <alignment vertical="center"/>
    </xf>
    <xf numFmtId="0" fontId="30" fillId="16" borderId="27" applyNumberFormat="0" applyAlignment="0" applyProtection="0">
      <alignment vertical="center"/>
    </xf>
    <xf numFmtId="0" fontId="20" fillId="0" borderId="31" applyNumberFormat="0" applyFill="0" applyAlignment="0" applyProtection="0">
      <alignment vertical="center"/>
    </xf>
    <xf numFmtId="0" fontId="30" fillId="16" borderId="27" applyNumberFormat="0" applyAlignment="0" applyProtection="0">
      <alignment vertical="center"/>
    </xf>
    <xf numFmtId="0" fontId="20" fillId="0" borderId="31" applyNumberFormat="0" applyFill="0" applyAlignment="0" applyProtection="0">
      <alignment vertical="center"/>
    </xf>
    <xf numFmtId="0" fontId="30" fillId="16" borderId="27" applyNumberFormat="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18" fillId="30" borderId="0" applyNumberFormat="0" applyBorder="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16" fillId="0" borderId="30" applyNumberFormat="0" applyFill="0" applyAlignment="0" applyProtection="0">
      <alignment vertical="center"/>
    </xf>
    <xf numFmtId="0" fontId="20" fillId="0" borderId="0" applyNumberFormat="0" applyFill="0" applyBorder="0" applyAlignment="0" applyProtection="0">
      <alignment vertical="center"/>
    </xf>
    <xf numFmtId="0" fontId="18" fillId="15" borderId="0" applyNumberFormat="0" applyBorder="0" applyAlignment="0" applyProtection="0">
      <alignment vertical="center"/>
    </xf>
    <xf numFmtId="0" fontId="20" fillId="0" borderId="0" applyNumberFormat="0" applyFill="0" applyBorder="0" applyAlignment="0" applyProtection="0">
      <alignment vertical="center"/>
    </xf>
    <xf numFmtId="0" fontId="38" fillId="8" borderId="0" applyNumberFormat="0" applyBorder="0" applyAlignment="0" applyProtection="0">
      <alignment vertical="center"/>
    </xf>
    <xf numFmtId="0" fontId="20" fillId="0" borderId="0" applyNumberFormat="0" applyFill="0" applyBorder="0" applyAlignment="0" applyProtection="0">
      <alignment vertical="center"/>
    </xf>
    <xf numFmtId="0" fontId="38" fillId="8" borderId="0" applyNumberFormat="0" applyBorder="0" applyAlignment="0" applyProtection="0">
      <alignment vertical="center"/>
    </xf>
    <xf numFmtId="0" fontId="20" fillId="0" borderId="0" applyNumberFormat="0" applyFill="0" applyBorder="0" applyAlignment="0" applyProtection="0">
      <alignment vertical="center"/>
    </xf>
    <xf numFmtId="0" fontId="38" fillId="8"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21" fillId="0" borderId="0">
      <alignment vertical="center"/>
    </xf>
    <xf numFmtId="0" fontId="59" fillId="0" borderId="0" applyNumberFormat="0" applyFill="0" applyBorder="0" applyAlignment="0" applyProtection="0">
      <alignment vertical="center"/>
    </xf>
    <xf numFmtId="0" fontId="17" fillId="0" borderId="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0" fillId="0" borderId="0">
      <alignment vertical="center"/>
    </xf>
    <xf numFmtId="0" fontId="5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7"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16" borderId="22" applyNumberFormat="0" applyAlignment="0" applyProtection="0">
      <alignment vertical="center"/>
    </xf>
    <xf numFmtId="0" fontId="20" fillId="0" borderId="0" applyNumberFormat="0" applyFill="0" applyBorder="0" applyAlignment="0" applyProtection="0">
      <alignment vertical="center"/>
    </xf>
    <xf numFmtId="0" fontId="19" fillId="16" borderId="22"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5"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5" borderId="0" applyNumberFormat="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8" fillId="30"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2"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0" fillId="0" borderId="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8" borderId="0" applyNumberFormat="0" applyBorder="0" applyAlignment="0" applyProtection="0">
      <alignment vertical="center"/>
    </xf>
    <xf numFmtId="0" fontId="18" fillId="11"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5"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5"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3"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3"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30"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3"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3"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30"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3"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1"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1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3" borderId="0" applyNumberFormat="0" applyBorder="0" applyAlignment="0" applyProtection="0">
      <alignment vertical="center"/>
    </xf>
    <xf numFmtId="0" fontId="0" fillId="9" borderId="32" applyNumberFormat="0" applyFont="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36" fillId="3" borderId="0" applyNumberFormat="0" applyBorder="0" applyAlignment="0" applyProtection="0">
      <alignment vertical="center"/>
    </xf>
    <xf numFmtId="0" fontId="0" fillId="0" borderId="0">
      <alignment vertical="center"/>
    </xf>
    <xf numFmtId="0" fontId="36" fillId="3" borderId="0" applyNumberFormat="0" applyBorder="0" applyAlignment="0" applyProtection="0">
      <alignment vertical="center"/>
    </xf>
    <xf numFmtId="0" fontId="0"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8" fillId="8"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21" fillId="0" borderId="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17" fillId="0" borderId="0"/>
    <xf numFmtId="0" fontId="0" fillId="0" borderId="0">
      <alignment vertical="center"/>
    </xf>
    <xf numFmtId="0" fontId="38" fillId="8" borderId="0" applyNumberFormat="0" applyBorder="0" applyAlignment="0" applyProtection="0">
      <alignment vertical="center"/>
    </xf>
    <xf numFmtId="0" fontId="17" fillId="0" borderId="0"/>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18" fillId="11"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40" fillId="33" borderId="33" applyNumberFormat="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21" fillId="0" borderId="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21" fillId="0" borderId="0">
      <alignment vertical="center"/>
    </xf>
    <xf numFmtId="0" fontId="0" fillId="0" borderId="0"/>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7" fillId="0" borderId="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7" fillId="0" borderId="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7" fillId="0" borderId="0"/>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0"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3" borderId="0" applyNumberFormat="0" applyBorder="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18" fillId="11"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30"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6" fillId="0" borderId="29" applyNumberFormat="0" applyFill="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6" fillId="0" borderId="29" applyNumberFormat="0" applyFill="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55"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8" fillId="55"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14" borderId="27"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0" fillId="0" borderId="0"/>
    <xf numFmtId="0" fontId="36" fillId="3" borderId="0" applyNumberFormat="0" applyBorder="0" applyAlignment="0" applyProtection="0">
      <alignment vertical="center"/>
    </xf>
    <xf numFmtId="0" fontId="35" fillId="0" borderId="29" applyNumberFormat="0" applyFill="0" applyAlignment="0" applyProtection="0">
      <alignment vertical="center"/>
    </xf>
    <xf numFmtId="0" fontId="18" fillId="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52" fillId="14" borderId="27" applyNumberFormat="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52" fillId="14" borderId="27" applyNumberFormat="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21" fillId="0" borderId="0">
      <alignment vertical="center"/>
    </xf>
    <xf numFmtId="0" fontId="21" fillId="0" borderId="0">
      <alignment vertical="center"/>
    </xf>
    <xf numFmtId="0" fontId="17" fillId="0" borderId="0">
      <alignment vertical="center"/>
    </xf>
    <xf numFmtId="0" fontId="21" fillId="0" borderId="0">
      <alignment vertical="center"/>
    </xf>
    <xf numFmtId="0" fontId="21" fillId="0" borderId="0">
      <alignment vertical="center"/>
    </xf>
    <xf numFmtId="0" fontId="17" fillId="0" borderId="0">
      <alignment vertical="center"/>
    </xf>
    <xf numFmtId="0" fontId="18" fillId="11" borderId="0" applyNumberFormat="0" applyBorder="0" applyAlignment="0" applyProtection="0">
      <alignment vertical="center"/>
    </xf>
    <xf numFmtId="0" fontId="21" fillId="0" borderId="0">
      <alignment vertical="center"/>
    </xf>
    <xf numFmtId="0" fontId="1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xf numFmtId="0" fontId="0" fillId="0" borderId="0"/>
    <xf numFmtId="0" fontId="0" fillId="0" borderId="0"/>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8" fillId="57" borderId="0" applyNumberFormat="0" applyBorder="0" applyAlignment="0" applyProtection="0">
      <alignment vertical="center"/>
    </xf>
    <xf numFmtId="0" fontId="63" fillId="0" borderId="0"/>
    <xf numFmtId="0" fontId="17" fillId="0" borderId="0"/>
    <xf numFmtId="0" fontId="18" fillId="57" borderId="0" applyNumberFormat="0" applyBorder="0" applyAlignment="0" applyProtection="0">
      <alignment vertical="center"/>
    </xf>
    <xf numFmtId="0" fontId="63" fillId="0" borderId="0"/>
    <xf numFmtId="0" fontId="63" fillId="0" borderId="0"/>
    <xf numFmtId="0" fontId="63" fillId="0" borderId="0"/>
    <xf numFmtId="0" fontId="63" fillId="0" borderId="0"/>
    <xf numFmtId="0" fontId="0" fillId="0" borderId="0"/>
    <xf numFmtId="0" fontId="18" fillId="57" borderId="0" applyNumberFormat="0" applyBorder="0" applyAlignment="0" applyProtection="0">
      <alignment vertical="center"/>
    </xf>
    <xf numFmtId="0" fontId="0" fillId="0" borderId="0"/>
    <xf numFmtId="0" fontId="17" fillId="0" borderId="0"/>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21" fillId="0" borderId="0">
      <alignment vertical="center"/>
    </xf>
    <xf numFmtId="0" fontId="0" fillId="0" borderId="0"/>
    <xf numFmtId="0" fontId="0" fillId="0" borderId="0"/>
    <xf numFmtId="0" fontId="63" fillId="0" borderId="0"/>
    <xf numFmtId="0" fontId="63" fillId="0" borderId="0"/>
    <xf numFmtId="0" fontId="63" fillId="0" borderId="0"/>
    <xf numFmtId="0" fontId="63" fillId="0" borderId="0"/>
    <xf numFmtId="0" fontId="63" fillId="0" borderId="0"/>
    <xf numFmtId="0" fontId="63" fillId="0" borderId="0"/>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2" fillId="14" borderId="27"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52" fillId="14" borderId="27"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52" fillId="14" borderId="27" applyNumberFormat="0" applyAlignment="0" applyProtection="0">
      <alignment vertical="center"/>
    </xf>
    <xf numFmtId="0" fontId="17" fillId="0" borderId="0"/>
    <xf numFmtId="0" fontId="17" fillId="0" borderId="0"/>
    <xf numFmtId="0" fontId="17" fillId="0" borderId="0"/>
    <xf numFmtId="0" fontId="17" fillId="0" borderId="0"/>
    <xf numFmtId="0" fontId="0"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57" borderId="0" applyNumberFormat="0" applyBorder="0" applyAlignment="0" applyProtection="0">
      <alignment vertical="center"/>
    </xf>
    <xf numFmtId="0" fontId="52" fillId="14" borderId="27" applyNumberFormat="0" applyAlignment="0" applyProtection="0">
      <alignment vertical="center"/>
    </xf>
    <xf numFmtId="0" fontId="17" fillId="0" borderId="0"/>
    <xf numFmtId="0" fontId="17" fillId="0" borderId="0"/>
    <xf numFmtId="0" fontId="0"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8" fillId="57" borderId="0" applyNumberFormat="0" applyBorder="0" applyAlignment="0" applyProtection="0">
      <alignment vertical="center"/>
    </xf>
    <xf numFmtId="0" fontId="17" fillId="0" borderId="0"/>
    <xf numFmtId="0" fontId="17"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7" fillId="0" borderId="0"/>
    <xf numFmtId="0" fontId="18" fillId="15" borderId="0" applyNumberFormat="0" applyBorder="0" applyAlignment="0" applyProtection="0">
      <alignment vertical="center"/>
    </xf>
    <xf numFmtId="0" fontId="52" fillId="14" borderId="27" applyNumberFormat="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18" fillId="15" borderId="0" applyNumberFormat="0" applyBorder="0" applyAlignment="0" applyProtection="0">
      <alignment vertical="center"/>
    </xf>
    <xf numFmtId="0" fontId="17" fillId="0" borderId="0"/>
    <xf numFmtId="0" fontId="21" fillId="0" borderId="0">
      <alignment vertical="center"/>
    </xf>
    <xf numFmtId="0" fontId="17" fillId="0" borderId="0"/>
    <xf numFmtId="0" fontId="18" fillId="15"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8" fillId="33"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8" fillId="57"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alignment vertical="center"/>
    </xf>
    <xf numFmtId="0" fontId="21" fillId="0" borderId="0">
      <alignment vertical="center"/>
    </xf>
    <xf numFmtId="0" fontId="62" fillId="0" borderId="0"/>
    <xf numFmtId="0" fontId="1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7" fillId="0" borderId="0">
      <alignment vertical="center"/>
    </xf>
    <xf numFmtId="0" fontId="21" fillId="0" borderId="0">
      <alignment vertical="center"/>
    </xf>
    <xf numFmtId="0" fontId="21" fillId="0" borderId="0">
      <alignment vertical="center"/>
    </xf>
    <xf numFmtId="0" fontId="0" fillId="0" borderId="0"/>
    <xf numFmtId="0" fontId="18" fillId="57" borderId="0" applyNumberFormat="0" applyBorder="0" applyAlignment="0" applyProtection="0">
      <alignment vertical="center"/>
    </xf>
    <xf numFmtId="0" fontId="21" fillId="0" borderId="0">
      <alignment vertical="center"/>
    </xf>
    <xf numFmtId="0" fontId="0"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57" borderId="0" applyNumberFormat="0" applyBorder="0" applyAlignment="0" applyProtection="0">
      <alignment vertical="center"/>
    </xf>
    <xf numFmtId="0" fontId="6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xf numFmtId="0" fontId="21" fillId="0" borderId="0">
      <alignment vertical="center"/>
    </xf>
    <xf numFmtId="0" fontId="21" fillId="0" borderId="0">
      <alignment vertical="center"/>
    </xf>
    <xf numFmtId="0" fontId="21" fillId="0" borderId="0">
      <alignment vertical="center"/>
    </xf>
    <xf numFmtId="0" fontId="0" fillId="0" borderId="0"/>
    <xf numFmtId="0" fontId="17" fillId="0" borderId="0"/>
    <xf numFmtId="0" fontId="17" fillId="0" borderId="0"/>
    <xf numFmtId="0" fontId="17" fillId="0" borderId="0"/>
    <xf numFmtId="0" fontId="17" fillId="0" borderId="0"/>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17" fillId="0" borderId="0"/>
    <xf numFmtId="0" fontId="17" fillId="0" borderId="0"/>
    <xf numFmtId="0" fontId="0" fillId="0" borderId="0"/>
    <xf numFmtId="0" fontId="30" fillId="16" borderId="27" applyNumberFormat="0" applyAlignment="0" applyProtection="0">
      <alignment vertical="center"/>
    </xf>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0"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0" fillId="0" borderId="0">
      <alignment vertical="center"/>
    </xf>
    <xf numFmtId="0" fontId="17" fillId="0" borderId="0"/>
    <xf numFmtId="0" fontId="17" fillId="0" borderId="0"/>
    <xf numFmtId="0" fontId="17" fillId="0" borderId="0"/>
    <xf numFmtId="0" fontId="18" fillId="15"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8" fillId="15" borderId="0" applyNumberFormat="0" applyBorder="0" applyAlignment="0" applyProtection="0">
      <alignment vertical="center"/>
    </xf>
    <xf numFmtId="0" fontId="17" fillId="0" borderId="0"/>
    <xf numFmtId="0" fontId="17" fillId="0" borderId="0"/>
    <xf numFmtId="0" fontId="17" fillId="0" borderId="0"/>
    <xf numFmtId="0" fontId="21"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9" fillId="0" borderId="0" applyNumberFormat="0" applyFill="0" applyBorder="0" applyAlignment="0" applyProtection="0">
      <alignment vertical="center"/>
    </xf>
    <xf numFmtId="0" fontId="17" fillId="0" borderId="0"/>
    <xf numFmtId="0" fontId="17" fillId="0" borderId="0">
      <alignment vertical="center"/>
    </xf>
    <xf numFmtId="0" fontId="0" fillId="0" borderId="0">
      <alignment vertical="center"/>
    </xf>
    <xf numFmtId="0" fontId="17" fillId="0" borderId="0"/>
    <xf numFmtId="0" fontId="17" fillId="0" borderId="0">
      <alignment vertical="center"/>
    </xf>
    <xf numFmtId="0" fontId="39" fillId="0" borderId="0" applyNumberFormat="0" applyFill="0" applyBorder="0" applyAlignment="0" applyProtection="0">
      <alignment vertical="center"/>
    </xf>
    <xf numFmtId="0" fontId="17" fillId="0" borderId="0"/>
    <xf numFmtId="0" fontId="17" fillId="0" borderId="0"/>
    <xf numFmtId="0" fontId="17" fillId="0" borderId="0"/>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17" fillId="0" borderId="0"/>
    <xf numFmtId="0" fontId="0" fillId="0" borderId="0">
      <alignment vertical="center"/>
    </xf>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35" fillId="0" borderId="29" applyNumberFormat="0" applyFill="0" applyAlignment="0" applyProtection="0">
      <alignment vertical="center"/>
    </xf>
    <xf numFmtId="0" fontId="17" fillId="0" borderId="0"/>
    <xf numFmtId="0" fontId="17"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0" fillId="0" borderId="0">
      <alignment vertical="center"/>
    </xf>
    <xf numFmtId="0" fontId="17" fillId="0" borderId="0"/>
    <xf numFmtId="0" fontId="17" fillId="0" borderId="0"/>
    <xf numFmtId="0" fontId="54" fillId="0" borderId="0" applyNumberFormat="0" applyFill="0" applyBorder="0" applyAlignment="0" applyProtection="0">
      <alignment vertical="center"/>
    </xf>
    <xf numFmtId="0" fontId="17" fillId="0" borderId="0"/>
    <xf numFmtId="0" fontId="0" fillId="0" borderId="0">
      <alignment vertical="center"/>
    </xf>
    <xf numFmtId="0" fontId="17" fillId="0" borderId="0"/>
    <xf numFmtId="0" fontId="17" fillId="0" borderId="0"/>
    <xf numFmtId="0" fontId="17" fillId="0" borderId="0"/>
    <xf numFmtId="0" fontId="54" fillId="0" borderId="0" applyNumberFormat="0" applyFill="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54" fillId="0" borderId="0" applyNumberFormat="0" applyFill="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26" fillId="0" borderId="35" applyNumberFormat="0" applyFill="0" applyAlignment="0" applyProtection="0">
      <alignment vertical="center"/>
    </xf>
    <xf numFmtId="0" fontId="17" fillId="0" borderId="0"/>
    <xf numFmtId="0" fontId="26" fillId="0" borderId="35" applyNumberFormat="0" applyFill="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26" fillId="0" borderId="35" applyNumberFormat="0" applyFill="0" applyAlignment="0" applyProtection="0">
      <alignment vertical="center"/>
    </xf>
    <xf numFmtId="0" fontId="17" fillId="0" borderId="0"/>
    <xf numFmtId="0" fontId="26" fillId="0" borderId="35" applyNumberFormat="0" applyFill="0" applyAlignment="0" applyProtection="0">
      <alignment vertical="center"/>
    </xf>
    <xf numFmtId="0" fontId="17" fillId="0" borderId="0"/>
    <xf numFmtId="0" fontId="17" fillId="0" borderId="0"/>
    <xf numFmtId="0" fontId="17" fillId="0" borderId="0"/>
    <xf numFmtId="0" fontId="17" fillId="0" borderId="0"/>
    <xf numFmtId="0" fontId="26" fillId="0" borderId="35" applyNumberFormat="0" applyFill="0" applyAlignment="0" applyProtection="0">
      <alignment vertical="center"/>
    </xf>
    <xf numFmtId="0" fontId="17" fillId="0" borderId="0"/>
    <xf numFmtId="0" fontId="17" fillId="0" borderId="0"/>
    <xf numFmtId="0" fontId="17" fillId="0" borderId="0"/>
    <xf numFmtId="0" fontId="17" fillId="0" borderId="0"/>
    <xf numFmtId="0" fontId="0" fillId="0" borderId="0">
      <alignment vertical="center"/>
    </xf>
    <xf numFmtId="0" fontId="35" fillId="0" borderId="29" applyNumberFormat="0" applyFill="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0" fillId="0" borderId="0"/>
    <xf numFmtId="0" fontId="17" fillId="0" borderId="0"/>
    <xf numFmtId="0" fontId="17" fillId="0" borderId="0"/>
    <xf numFmtId="0" fontId="17" fillId="0" borderId="0"/>
    <xf numFmtId="0" fontId="26" fillId="0" borderId="35" applyNumberFormat="0" applyFill="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6" fillId="0" borderId="35" applyNumberFormat="0" applyFill="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4" fillId="0" borderId="0" applyNumberFormat="0" applyFill="0" applyBorder="0" applyAlignment="0" applyProtection="0">
      <alignment vertical="center"/>
    </xf>
    <xf numFmtId="0" fontId="0" fillId="0" borderId="0">
      <alignment vertical="center"/>
    </xf>
    <xf numFmtId="0" fontId="43" fillId="0" borderId="0"/>
    <xf numFmtId="0" fontId="0" fillId="0" borderId="0"/>
    <xf numFmtId="0" fontId="43" fillId="0" borderId="0"/>
    <xf numFmtId="0" fontId="19" fillId="16" borderId="22" applyNumberFormat="0" applyAlignment="0" applyProtection="0">
      <alignment vertical="center"/>
    </xf>
    <xf numFmtId="0" fontId="43" fillId="0" borderId="0"/>
    <xf numFmtId="0" fontId="19" fillId="16" borderId="22" applyNumberFormat="0" applyAlignment="0" applyProtection="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55" fillId="20" borderId="0" applyNumberFormat="0" applyBorder="0" applyAlignment="0" applyProtection="0">
      <alignment vertical="center"/>
    </xf>
    <xf numFmtId="0" fontId="0" fillId="0" borderId="0">
      <alignment vertical="center"/>
    </xf>
    <xf numFmtId="0" fontId="21" fillId="0" borderId="0">
      <alignment vertical="center"/>
    </xf>
    <xf numFmtId="0" fontId="55" fillId="20" borderId="0" applyNumberFormat="0" applyBorder="0" applyAlignment="0" applyProtection="0">
      <alignment vertical="center"/>
    </xf>
    <xf numFmtId="0" fontId="0" fillId="0" borderId="0">
      <alignment vertical="center"/>
    </xf>
    <xf numFmtId="0" fontId="21" fillId="0" borderId="0">
      <alignment vertical="center"/>
    </xf>
    <xf numFmtId="0" fontId="55" fillId="20" borderId="0" applyNumberFormat="0" applyBorder="0" applyAlignment="0" applyProtection="0">
      <alignment vertical="center"/>
    </xf>
    <xf numFmtId="0" fontId="0" fillId="0" borderId="0">
      <alignment vertical="center"/>
    </xf>
    <xf numFmtId="0" fontId="21" fillId="0" borderId="0">
      <alignment vertical="center"/>
    </xf>
    <xf numFmtId="0" fontId="55"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39" fillId="0" borderId="0" applyNumberForma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8" fillId="57"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18" fillId="57"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0" fillId="16" borderId="27" applyNumberFormat="0" applyAlignment="0" applyProtection="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21" fillId="0" borderId="0">
      <alignment vertical="center"/>
    </xf>
    <xf numFmtId="0" fontId="30" fillId="16" borderId="27" applyNumberFormat="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21" fillId="0" borderId="0">
      <alignment vertical="center"/>
    </xf>
    <xf numFmtId="0" fontId="0" fillId="0" borderId="0"/>
    <xf numFmtId="0" fontId="0" fillId="0" borderId="0"/>
    <xf numFmtId="0" fontId="30" fillId="16"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8"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1"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1"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1"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0" borderId="42"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52" fillId="14"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9" fillId="16" borderId="22" applyNumberFormat="0" applyAlignment="0" applyProtection="0">
      <alignment vertical="center"/>
    </xf>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9" borderId="32"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0" fillId="0" borderId="0">
      <alignment vertical="center"/>
    </xf>
    <xf numFmtId="0" fontId="52" fillId="14" borderId="27"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52" fillId="14" borderId="27"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alignment vertical="center"/>
    </xf>
    <xf numFmtId="0" fontId="17" fillId="0" borderId="0"/>
    <xf numFmtId="0" fontId="17" fillId="0" borderId="0"/>
    <xf numFmtId="0" fontId="17" fillId="0" borderId="0"/>
    <xf numFmtId="0" fontId="17" fillId="0" borderId="0"/>
    <xf numFmtId="0" fontId="17" fillId="0" borderId="0"/>
    <xf numFmtId="0" fontId="0" fillId="0" borderId="0"/>
    <xf numFmtId="0" fontId="0" fillId="0" borderId="0"/>
    <xf numFmtId="0" fontId="0" fillId="0" borderId="0"/>
    <xf numFmtId="0" fontId="0" fillId="0" borderId="0"/>
    <xf numFmtId="0" fontId="0" fillId="0" borderId="0"/>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xf numFmtId="0" fontId="0" fillId="0" borderId="0"/>
    <xf numFmtId="0" fontId="0" fillId="0" borderId="0"/>
    <xf numFmtId="0" fontId="21" fillId="0" borderId="0">
      <alignment vertical="center"/>
    </xf>
    <xf numFmtId="0" fontId="0" fillId="0" borderId="0"/>
    <xf numFmtId="0" fontId="17" fillId="0" borderId="0"/>
    <xf numFmtId="0" fontId="17" fillId="0" borderId="0"/>
    <xf numFmtId="0" fontId="17" fillId="0" borderId="0"/>
    <xf numFmtId="0" fontId="52" fillId="14" borderId="27" applyNumberFormat="0" applyAlignment="0" applyProtection="0">
      <alignment vertical="center"/>
    </xf>
    <xf numFmtId="0" fontId="17" fillId="0" borderId="0"/>
    <xf numFmtId="0" fontId="17" fillId="0" borderId="0"/>
    <xf numFmtId="0" fontId="52" fillId="14" borderId="27" applyNumberFormat="0" applyAlignment="0" applyProtection="0">
      <alignment vertical="center"/>
    </xf>
    <xf numFmtId="0" fontId="17" fillId="0" borderId="0"/>
    <xf numFmtId="0" fontId="0" fillId="0" borderId="0"/>
    <xf numFmtId="0" fontId="0" fillId="0" borderId="0"/>
    <xf numFmtId="0" fontId="0" fillId="0" borderId="0"/>
    <xf numFmtId="0" fontId="0" fillId="0" borderId="0"/>
    <xf numFmtId="0" fontId="55" fillId="20" borderId="0" applyNumberFormat="0" applyBorder="0" applyAlignment="0" applyProtection="0">
      <alignment vertical="center"/>
    </xf>
    <xf numFmtId="0" fontId="17" fillId="0" borderId="0"/>
    <xf numFmtId="0" fontId="0" fillId="0" borderId="0">
      <alignment vertical="center"/>
    </xf>
    <xf numFmtId="0" fontId="17" fillId="0" borderId="0"/>
    <xf numFmtId="0" fontId="17" fillId="0" borderId="0"/>
    <xf numFmtId="0" fontId="52" fillId="14" borderId="27" applyNumberFormat="0" applyAlignment="0" applyProtection="0">
      <alignment vertical="center"/>
    </xf>
    <xf numFmtId="0" fontId="17" fillId="0" borderId="0"/>
    <xf numFmtId="0" fontId="17" fillId="0" borderId="0"/>
    <xf numFmtId="0" fontId="17" fillId="0" borderId="0"/>
    <xf numFmtId="0" fontId="0" fillId="0" borderId="0"/>
    <xf numFmtId="0" fontId="0" fillId="0" borderId="0"/>
    <xf numFmtId="0" fontId="0" fillId="0" borderId="0"/>
    <xf numFmtId="0" fontId="17" fillId="0" borderId="0"/>
    <xf numFmtId="0" fontId="17" fillId="0" borderId="0"/>
    <xf numFmtId="0" fontId="21" fillId="0" borderId="0">
      <alignment vertical="center"/>
    </xf>
    <xf numFmtId="0" fontId="17" fillId="0" borderId="0"/>
    <xf numFmtId="0" fontId="17" fillId="0" borderId="0"/>
    <xf numFmtId="0" fontId="26" fillId="0" borderId="24" applyNumberFormat="0" applyFill="0" applyAlignment="0" applyProtection="0">
      <alignment vertical="center"/>
    </xf>
    <xf numFmtId="0" fontId="17" fillId="0" borderId="0"/>
    <xf numFmtId="0" fontId="26" fillId="0" borderId="24" applyNumberFormat="0" applyFill="0" applyAlignment="0" applyProtection="0">
      <alignment vertical="center"/>
    </xf>
    <xf numFmtId="0" fontId="17" fillId="0" borderId="0"/>
    <xf numFmtId="0" fontId="26" fillId="0" borderId="24" applyNumberFormat="0" applyFill="0" applyAlignment="0" applyProtection="0">
      <alignment vertical="center"/>
    </xf>
    <xf numFmtId="0" fontId="0" fillId="0" borderId="0"/>
    <xf numFmtId="0" fontId="0" fillId="0" borderId="0"/>
    <xf numFmtId="0" fontId="21"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1" fillId="0" borderId="0">
      <alignment vertical="center"/>
    </xf>
    <xf numFmtId="0" fontId="0" fillId="0" borderId="0"/>
    <xf numFmtId="0" fontId="0" fillId="0" borderId="0"/>
    <xf numFmtId="0" fontId="0" fillId="0" borderId="0"/>
    <xf numFmtId="0" fontId="65" fillId="7" borderId="27" applyNumberFormat="0" applyAlignment="0" applyProtection="0">
      <alignment vertical="center"/>
    </xf>
    <xf numFmtId="0" fontId="0" fillId="0" borderId="0"/>
    <xf numFmtId="0" fontId="65" fillId="7" borderId="27" applyNumberFormat="0" applyAlignment="0" applyProtection="0">
      <alignment vertical="center"/>
    </xf>
    <xf numFmtId="0" fontId="0" fillId="0" borderId="0"/>
    <xf numFmtId="0" fontId="0" fillId="0" borderId="0"/>
    <xf numFmtId="0" fontId="26" fillId="0" borderId="35" applyNumberFormat="0" applyFill="0" applyAlignment="0" applyProtection="0">
      <alignment vertical="center"/>
    </xf>
    <xf numFmtId="0" fontId="65" fillId="7" borderId="27" applyNumberFormat="0" applyAlignment="0" applyProtection="0">
      <alignment vertical="center"/>
    </xf>
    <xf numFmtId="0" fontId="0" fillId="0" borderId="0"/>
    <xf numFmtId="0" fontId="65" fillId="7" borderId="27" applyNumberFormat="0" applyAlignment="0" applyProtection="0">
      <alignment vertical="center"/>
    </xf>
    <xf numFmtId="0" fontId="0" fillId="0" borderId="0"/>
    <xf numFmtId="0" fontId="0" fillId="0" borderId="0"/>
    <xf numFmtId="0" fontId="0" fillId="0" borderId="0">
      <alignment vertical="center"/>
    </xf>
    <xf numFmtId="0" fontId="65" fillId="7" borderId="27"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9"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7" fillId="0" borderId="0"/>
    <xf numFmtId="0" fontId="19" fillId="7" borderId="22" applyNumberFormat="0" applyAlignment="0" applyProtection="0">
      <alignment vertical="center"/>
    </xf>
    <xf numFmtId="0" fontId="17" fillId="0" borderId="0"/>
    <xf numFmtId="0" fontId="19" fillId="7" borderId="22" applyNumberFormat="0" applyAlignment="0" applyProtection="0">
      <alignment vertical="center"/>
    </xf>
    <xf numFmtId="0" fontId="17" fillId="0" borderId="0"/>
    <xf numFmtId="0" fontId="0" fillId="0" borderId="0"/>
    <xf numFmtId="0" fontId="19" fillId="7" borderId="22" applyNumberFormat="0" applyAlignment="0" applyProtection="0">
      <alignment vertical="center"/>
    </xf>
    <xf numFmtId="0" fontId="0"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4" fillId="0" borderId="0" applyNumberFormat="0" applyFill="0" applyBorder="0" applyAlignment="0" applyProtection="0">
      <alignment vertical="center"/>
    </xf>
    <xf numFmtId="0" fontId="17" fillId="0" borderId="0"/>
    <xf numFmtId="0" fontId="17" fillId="0" borderId="0"/>
    <xf numFmtId="0" fontId="54" fillId="0" borderId="0" applyNumberFormat="0" applyFill="0" applyBorder="0" applyAlignment="0" applyProtection="0">
      <alignment vertical="center"/>
    </xf>
    <xf numFmtId="0" fontId="17" fillId="0" borderId="0"/>
    <xf numFmtId="0" fontId="0" fillId="0" borderId="0"/>
    <xf numFmtId="0" fontId="0" fillId="0" borderId="0"/>
    <xf numFmtId="0" fontId="0" fillId="0" borderId="0"/>
    <xf numFmtId="0" fontId="0" fillId="0" borderId="0"/>
    <xf numFmtId="0" fontId="65" fillId="7" borderId="27" applyNumberFormat="0" applyAlignment="0" applyProtection="0">
      <alignment vertical="center"/>
    </xf>
    <xf numFmtId="0" fontId="0" fillId="0" borderId="0"/>
    <xf numFmtId="0" fontId="17" fillId="0" borderId="0"/>
    <xf numFmtId="0" fontId="17" fillId="0" borderId="0"/>
    <xf numFmtId="0" fontId="19" fillId="7" borderId="22" applyNumberFormat="0" applyAlignment="0" applyProtection="0">
      <alignment vertical="center"/>
    </xf>
    <xf numFmtId="0" fontId="17" fillId="0" borderId="0"/>
    <xf numFmtId="0" fontId="19" fillId="7" borderId="22" applyNumberFormat="0" applyAlignment="0" applyProtection="0">
      <alignment vertical="center"/>
    </xf>
    <xf numFmtId="0" fontId="17" fillId="0" borderId="0"/>
    <xf numFmtId="0" fontId="19" fillId="7" borderId="22" applyNumberFormat="0" applyAlignment="0" applyProtection="0">
      <alignment vertical="center"/>
    </xf>
    <xf numFmtId="0" fontId="17" fillId="0" borderId="0"/>
    <xf numFmtId="0" fontId="17" fillId="0" borderId="0"/>
    <xf numFmtId="0" fontId="0" fillId="0" borderId="0"/>
    <xf numFmtId="0" fontId="0" fillId="0" borderId="0">
      <alignment vertical="center"/>
    </xf>
    <xf numFmtId="0" fontId="0" fillId="0" borderId="0"/>
    <xf numFmtId="0" fontId="0" fillId="0" borderId="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xf numFmtId="0" fontId="0" fillId="0" borderId="0"/>
    <xf numFmtId="0" fontId="0" fillId="0" borderId="0"/>
    <xf numFmtId="0" fontId="17" fillId="0" borderId="0"/>
    <xf numFmtId="0" fontId="17" fillId="0" borderId="0"/>
    <xf numFmtId="0" fontId="17" fillId="0" borderId="0"/>
    <xf numFmtId="0" fontId="17" fillId="0" borderId="0"/>
    <xf numFmtId="0" fontId="17"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19" fillId="16" borderId="22" applyNumberFormat="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7" borderId="0" applyNumberFormat="0" applyBorder="0" applyAlignment="0" applyProtection="0">
      <alignment vertical="center"/>
    </xf>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0" borderId="35"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18"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8"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8"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19" fillId="16" borderId="22" applyNumberFormat="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21" fillId="0" borderId="0">
      <alignment vertical="center"/>
    </xf>
    <xf numFmtId="0" fontId="35" fillId="0" borderId="29" applyNumberFormat="0" applyFill="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18" fillId="12" borderId="0" applyNumberFormat="0" applyBorder="0" applyAlignment="0" applyProtection="0">
      <alignment vertical="center"/>
    </xf>
    <xf numFmtId="0" fontId="21" fillId="0" borderId="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21" fillId="0" borderId="0">
      <alignment vertical="center"/>
    </xf>
    <xf numFmtId="0" fontId="18" fillId="4" borderId="0" applyNumberFormat="0" applyBorder="0" applyAlignment="0" applyProtection="0">
      <alignment vertical="center"/>
    </xf>
    <xf numFmtId="0" fontId="21" fillId="0" borderId="0">
      <alignment vertical="center"/>
    </xf>
    <xf numFmtId="0" fontId="0" fillId="0" borderId="0"/>
    <xf numFmtId="0" fontId="18" fillId="4" borderId="0" applyNumberFormat="0" applyBorder="0" applyAlignment="0" applyProtection="0">
      <alignment vertical="center"/>
    </xf>
    <xf numFmtId="0" fontId="0" fillId="0" borderId="0"/>
    <xf numFmtId="0" fontId="21" fillId="0" borderId="0">
      <alignment vertical="center"/>
    </xf>
    <xf numFmtId="0" fontId="30" fillId="16" borderId="27" applyNumberFormat="0" applyAlignment="0" applyProtection="0">
      <alignment vertical="center"/>
    </xf>
    <xf numFmtId="0" fontId="21" fillId="0" borderId="0">
      <alignment vertical="center"/>
    </xf>
    <xf numFmtId="0" fontId="18" fillId="15" borderId="0" applyNumberFormat="0" applyBorder="0" applyAlignment="0" applyProtection="0">
      <alignment vertical="center"/>
    </xf>
    <xf numFmtId="0" fontId="21" fillId="0" borderId="0">
      <alignment vertical="center"/>
    </xf>
    <xf numFmtId="0" fontId="35" fillId="0" borderId="29" applyNumberFormat="0" applyFill="0" applyAlignment="0" applyProtection="0">
      <alignment vertical="center"/>
    </xf>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xf numFmtId="0" fontId="17" fillId="0" borderId="0"/>
    <xf numFmtId="0" fontId="19" fillId="16" borderId="22" applyNumberFormat="0" applyAlignment="0" applyProtection="0">
      <alignment vertical="center"/>
    </xf>
    <xf numFmtId="0" fontId="0" fillId="0" borderId="0"/>
    <xf numFmtId="0" fontId="17" fillId="0" borderId="0"/>
    <xf numFmtId="0" fontId="0" fillId="0" borderId="0"/>
    <xf numFmtId="0" fontId="18" fillId="11" borderId="0" applyNumberFormat="0" applyBorder="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17" fillId="0" borderId="0"/>
    <xf numFmtId="0" fontId="0" fillId="0" borderId="0"/>
    <xf numFmtId="0" fontId="17" fillId="0" borderId="0"/>
    <xf numFmtId="0" fontId="0" fillId="0" borderId="0"/>
    <xf numFmtId="0" fontId="18" fillId="30" borderId="0" applyNumberFormat="0" applyBorder="0" applyAlignment="0" applyProtection="0">
      <alignment vertical="center"/>
    </xf>
    <xf numFmtId="0" fontId="0" fillId="0" borderId="0"/>
    <xf numFmtId="0" fontId="50" fillId="24" borderId="0" applyNumberFormat="0" applyBorder="0" applyAlignment="0" applyProtection="0">
      <alignment vertical="center"/>
    </xf>
    <xf numFmtId="0" fontId="0" fillId="0" borderId="0"/>
    <xf numFmtId="0" fontId="17" fillId="0" borderId="0"/>
    <xf numFmtId="0" fontId="0" fillId="0" borderId="0"/>
    <xf numFmtId="0" fontId="0" fillId="0" borderId="0"/>
    <xf numFmtId="0" fontId="18" fillId="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18" fillId="11" borderId="0" applyNumberFormat="0" applyBorder="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5" fillId="7"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20"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30" borderId="0" applyNumberFormat="0" applyBorder="0" applyAlignment="0" applyProtection="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17" fillId="0" borderId="0"/>
    <xf numFmtId="0" fontId="18" fillId="57" borderId="0" applyNumberFormat="0" applyBorder="0" applyAlignment="0" applyProtection="0">
      <alignment vertical="center"/>
    </xf>
    <xf numFmtId="0" fontId="0" fillId="0" borderId="0">
      <alignment vertical="center"/>
    </xf>
    <xf numFmtId="0" fontId="17" fillId="0" borderId="0"/>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7" fillId="0" borderId="0"/>
    <xf numFmtId="0" fontId="18" fillId="57" borderId="0" applyNumberFormat="0" applyBorder="0" applyAlignment="0" applyProtection="0">
      <alignment vertical="center"/>
    </xf>
    <xf numFmtId="0" fontId="0" fillId="0" borderId="0">
      <alignment vertical="center"/>
    </xf>
    <xf numFmtId="0" fontId="17" fillId="0" borderId="0"/>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40" fillId="33" borderId="3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30" fillId="7" borderId="27" applyNumberFormat="0" applyAlignment="0" applyProtection="0">
      <alignment vertical="center"/>
    </xf>
    <xf numFmtId="0" fontId="0" fillId="0" borderId="0">
      <alignment vertical="center"/>
    </xf>
    <xf numFmtId="0" fontId="30" fillId="7" borderId="27" applyNumberFormat="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30" fillId="7" borderId="27" applyNumberFormat="0" applyAlignment="0" applyProtection="0">
      <alignment vertical="center"/>
    </xf>
    <xf numFmtId="0" fontId="0" fillId="0" borderId="0">
      <alignment vertical="center"/>
    </xf>
    <xf numFmtId="0" fontId="30" fillId="7" borderId="27" applyNumberFormat="0" applyAlignment="0" applyProtection="0">
      <alignment vertical="center"/>
    </xf>
    <xf numFmtId="0" fontId="0" fillId="0" borderId="0">
      <alignment vertical="center"/>
    </xf>
    <xf numFmtId="0" fontId="30" fillId="7"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7"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35" fillId="0" borderId="29" applyNumberFormat="0" applyFill="0" applyAlignment="0" applyProtection="0">
      <alignment vertical="center"/>
    </xf>
    <xf numFmtId="0" fontId="17" fillId="0" borderId="0"/>
    <xf numFmtId="0" fontId="17" fillId="0" borderId="0"/>
    <xf numFmtId="0" fontId="17" fillId="0" borderId="0"/>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17" fillId="0" borderId="0"/>
    <xf numFmtId="0" fontId="17" fillId="0" borderId="0"/>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16" borderId="22"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17" fillId="0" borderId="0"/>
    <xf numFmtId="0" fontId="17" fillId="0" borderId="0"/>
    <xf numFmtId="0" fontId="17" fillId="0" borderId="0"/>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17" fillId="0" borderId="0"/>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17" fillId="0" borderId="0"/>
    <xf numFmtId="0" fontId="17" fillId="0" borderId="0"/>
    <xf numFmtId="0" fontId="17" fillId="0" borderId="0"/>
    <xf numFmtId="0" fontId="18" fillId="4" borderId="0" applyNumberFormat="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6" borderId="0" applyNumberFormat="0" applyBorder="0" applyAlignment="0" applyProtection="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8" fillId="30" borderId="0" applyNumberFormat="0" applyBorder="0" applyAlignment="0" applyProtection="0">
      <alignment vertical="center"/>
    </xf>
    <xf numFmtId="0" fontId="0" fillId="0" borderId="0">
      <alignment vertical="center"/>
    </xf>
    <xf numFmtId="0" fontId="0" fillId="0" borderId="0">
      <alignment vertical="center"/>
    </xf>
    <xf numFmtId="0" fontId="17" fillId="0" borderId="0"/>
    <xf numFmtId="0" fontId="30" fillId="16" borderId="27" applyNumberFormat="0" applyAlignment="0" applyProtection="0">
      <alignment vertical="center"/>
    </xf>
    <xf numFmtId="0" fontId="17" fillId="0" borderId="0"/>
    <xf numFmtId="0" fontId="17" fillId="0" borderId="0"/>
    <xf numFmtId="0" fontId="17" fillId="0" borderId="0"/>
    <xf numFmtId="0" fontId="18" fillId="30"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17" fillId="0" borderId="0"/>
    <xf numFmtId="0" fontId="18" fillId="57" borderId="0" applyNumberFormat="0" applyBorder="0" applyAlignment="0" applyProtection="0">
      <alignment vertical="center"/>
    </xf>
    <xf numFmtId="0" fontId="17" fillId="0" borderId="0"/>
    <xf numFmtId="0" fontId="17" fillId="0" borderId="0"/>
    <xf numFmtId="0" fontId="17" fillId="0" borderId="0"/>
    <xf numFmtId="0" fontId="18" fillId="30" borderId="0" applyNumberFormat="0" applyBorder="0" applyAlignment="0" applyProtection="0">
      <alignment vertical="center"/>
    </xf>
    <xf numFmtId="0" fontId="17" fillId="0" borderId="0"/>
    <xf numFmtId="0" fontId="17" fillId="0" borderId="0"/>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17" fillId="0" borderId="0"/>
    <xf numFmtId="0" fontId="18" fillId="57"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20" borderId="0" applyNumberFormat="0" applyBorder="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38" fillId="24" borderId="0" applyNumberFormat="0" applyBorder="0" applyAlignment="0" applyProtection="0">
      <alignment vertical="center"/>
    </xf>
    <xf numFmtId="0" fontId="52" fillId="14" borderId="27" applyNumberFormat="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0" fillId="0" borderId="0">
      <alignment vertical="center"/>
    </xf>
    <xf numFmtId="0" fontId="52" fillId="14" borderId="27" applyNumberFormat="0" applyAlignment="0" applyProtection="0">
      <alignment vertical="center"/>
    </xf>
    <xf numFmtId="0" fontId="21" fillId="0" borderId="0">
      <alignment vertical="center"/>
    </xf>
    <xf numFmtId="0" fontId="21" fillId="0" borderId="0">
      <alignment vertical="center"/>
    </xf>
    <xf numFmtId="0" fontId="17"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55" fillId="20" borderId="0" applyNumberFormat="0" applyBorder="0" applyAlignment="0" applyProtection="0">
      <alignment vertical="center"/>
    </xf>
    <xf numFmtId="0" fontId="0" fillId="0" borderId="0">
      <alignment vertical="center"/>
    </xf>
    <xf numFmtId="0" fontId="0" fillId="0" borderId="0"/>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5" fillId="20" borderId="0" applyNumberFormat="0" applyBorder="0" applyAlignment="0" applyProtection="0">
      <alignment vertical="center"/>
    </xf>
    <xf numFmtId="0" fontId="21" fillId="0" borderId="0">
      <alignment vertical="center"/>
    </xf>
    <xf numFmtId="0" fontId="0" fillId="0" borderId="0">
      <alignment vertical="center"/>
    </xf>
    <xf numFmtId="0" fontId="55" fillId="20"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39" fillId="0" borderId="0" applyNumberFormat="0" applyFill="0" applyBorder="0" applyAlignment="0" applyProtection="0">
      <alignment vertical="center"/>
    </xf>
    <xf numFmtId="0" fontId="21"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33" borderId="3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33" borderId="3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6" borderId="27" applyNumberFormat="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18" fillId="5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30" fillId="16" borderId="27" applyNumberFormat="0" applyAlignment="0" applyProtection="0">
      <alignment vertical="center"/>
    </xf>
    <xf numFmtId="0" fontId="35" fillId="0" borderId="29" applyNumberFormat="0" applyFill="0" applyAlignment="0" applyProtection="0">
      <alignment vertical="center"/>
    </xf>
    <xf numFmtId="0" fontId="0" fillId="0" borderId="0">
      <alignment vertical="center"/>
    </xf>
    <xf numFmtId="0" fontId="0" fillId="0" borderId="0">
      <alignment vertical="center"/>
    </xf>
    <xf numFmtId="0" fontId="35" fillId="0" borderId="29" applyNumberFormat="0" applyFill="0" applyAlignment="0" applyProtection="0">
      <alignment vertical="center"/>
    </xf>
    <xf numFmtId="0" fontId="0" fillId="0" borderId="0">
      <alignment vertical="center"/>
    </xf>
    <xf numFmtId="0" fontId="18" fillId="57" borderId="0" applyNumberFormat="0" applyBorder="0" applyAlignment="0" applyProtection="0">
      <alignment vertical="center"/>
    </xf>
    <xf numFmtId="0" fontId="17" fillId="0" borderId="0">
      <alignment vertical="center"/>
    </xf>
    <xf numFmtId="0" fontId="19" fillId="16"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5" fillId="0" borderId="29"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8"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19" fillId="16" borderId="22" applyNumberFormat="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7" borderId="22" applyNumberFormat="0" applyAlignment="0" applyProtection="0">
      <alignment vertical="center"/>
    </xf>
    <xf numFmtId="0" fontId="0" fillId="0" borderId="0">
      <alignment vertical="center"/>
    </xf>
    <xf numFmtId="0" fontId="19" fillId="7" borderId="22"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5" fillId="20"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18" fillId="11" borderId="0" applyNumberFormat="0" applyBorder="0" applyAlignment="0" applyProtection="0">
      <alignment vertical="center"/>
    </xf>
    <xf numFmtId="0" fontId="21" fillId="0" borderId="0">
      <alignment vertical="center"/>
    </xf>
    <xf numFmtId="0" fontId="21" fillId="0" borderId="0">
      <alignment vertical="center"/>
    </xf>
    <xf numFmtId="0" fontId="18" fillId="1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1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1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5" fillId="20" borderId="0" applyNumberFormat="0" applyBorder="0" applyAlignment="0" applyProtection="0">
      <alignment vertical="center"/>
    </xf>
    <xf numFmtId="0" fontId="21" fillId="0" borderId="0">
      <alignment vertical="center"/>
    </xf>
    <xf numFmtId="0" fontId="0"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5" fillId="20" borderId="0" applyNumberFormat="0" applyBorder="0" applyAlignment="0" applyProtection="0">
      <alignment vertical="center"/>
    </xf>
    <xf numFmtId="0" fontId="21" fillId="0" borderId="0">
      <alignment vertical="center"/>
    </xf>
    <xf numFmtId="0" fontId="26" fillId="0" borderId="35"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35"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7"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9" borderId="32"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35"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6"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26" fillId="0" borderId="35"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26"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18"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33" borderId="33" applyNumberFormat="0" applyAlignment="0" applyProtection="0">
      <alignment vertical="center"/>
    </xf>
    <xf numFmtId="0" fontId="0" fillId="0" borderId="0">
      <alignment vertical="center"/>
    </xf>
    <xf numFmtId="0" fontId="0" fillId="0" borderId="0">
      <alignment vertical="center"/>
    </xf>
    <xf numFmtId="0" fontId="18"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7" borderId="27"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7" fillId="0" borderId="0"/>
    <xf numFmtId="0" fontId="0" fillId="0" borderId="0">
      <alignment vertical="center"/>
    </xf>
    <xf numFmtId="0" fontId="18"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0" borderId="0"/>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7"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7"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5" fillId="20" borderId="0" applyNumberFormat="0" applyBorder="0" applyAlignment="0" applyProtection="0">
      <alignment vertical="center"/>
    </xf>
    <xf numFmtId="0" fontId="17" fillId="0" borderId="0">
      <alignment vertical="center"/>
    </xf>
    <xf numFmtId="0" fontId="17" fillId="0" borderId="0">
      <alignment vertical="center"/>
    </xf>
    <xf numFmtId="0" fontId="55" fillId="2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7"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7" borderId="2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2" fillId="0" borderId="0"/>
    <xf numFmtId="0" fontId="62" fillId="0" borderId="0"/>
    <xf numFmtId="0" fontId="62" fillId="0" borderId="0"/>
    <xf numFmtId="0" fontId="6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0" fillId="0" borderId="0"/>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30" fillId="16" borderId="27" applyNumberFormat="0" applyAlignment="0" applyProtection="0">
      <alignment vertical="center"/>
    </xf>
    <xf numFmtId="0" fontId="0" fillId="0" borderId="0"/>
    <xf numFmtId="0" fontId="0" fillId="0" borderId="0"/>
    <xf numFmtId="0" fontId="65" fillId="7" borderId="27" applyNumberFormat="0" applyAlignment="0" applyProtection="0">
      <alignment vertical="center"/>
    </xf>
    <xf numFmtId="0" fontId="0" fillId="0" borderId="0"/>
    <xf numFmtId="0" fontId="0" fillId="0" borderId="0"/>
    <xf numFmtId="0" fontId="65" fillId="7" borderId="27" applyNumberFormat="0" applyAlignment="0" applyProtection="0">
      <alignment vertical="center"/>
    </xf>
    <xf numFmtId="0" fontId="0" fillId="0" borderId="0"/>
    <xf numFmtId="0" fontId="65" fillId="7" borderId="27" applyNumberFormat="0" applyAlignment="0" applyProtection="0">
      <alignment vertical="center"/>
    </xf>
    <xf numFmtId="0" fontId="19" fillId="16" borderId="22" applyNumberFormat="0" applyAlignment="0" applyProtection="0">
      <alignment vertical="center"/>
    </xf>
    <xf numFmtId="0" fontId="0" fillId="0" borderId="0"/>
    <xf numFmtId="0" fontId="0" fillId="0" borderId="0"/>
    <xf numFmtId="0" fontId="0" fillId="0" borderId="0"/>
    <xf numFmtId="0" fontId="65" fillId="7" borderId="2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9" fillId="16"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8" fillId="12" borderId="0" applyNumberFormat="0" applyBorder="0" applyAlignment="0" applyProtection="0">
      <alignment vertical="center"/>
    </xf>
    <xf numFmtId="0" fontId="0" fillId="0" borderId="0"/>
    <xf numFmtId="0" fontId="0" fillId="0" borderId="0"/>
    <xf numFmtId="0" fontId="0" fillId="0" borderId="0"/>
    <xf numFmtId="0" fontId="18" fillId="11" borderId="0" applyNumberFormat="0" applyBorder="0" applyAlignment="0" applyProtection="0">
      <alignment vertical="center"/>
    </xf>
    <xf numFmtId="0" fontId="0" fillId="0" borderId="0"/>
    <xf numFmtId="0" fontId="62" fillId="0" borderId="0"/>
    <xf numFmtId="0" fontId="62" fillId="0" borderId="0"/>
    <xf numFmtId="0" fontId="62" fillId="0" borderId="0"/>
    <xf numFmtId="0" fontId="62" fillId="0" borderId="0"/>
    <xf numFmtId="0" fontId="21" fillId="0" borderId="0">
      <alignment vertical="center"/>
    </xf>
    <xf numFmtId="0" fontId="40" fillId="33" borderId="33"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2" fillId="0" borderId="0"/>
    <xf numFmtId="0" fontId="21" fillId="0" borderId="0">
      <alignment vertical="center"/>
    </xf>
    <xf numFmtId="0" fontId="40" fillId="33" borderId="33"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19" fillId="16" borderId="22"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40" fillId="33" borderId="33" applyNumberFormat="0" applyAlignment="0" applyProtection="0">
      <alignment vertical="center"/>
    </xf>
    <xf numFmtId="0" fontId="21" fillId="0" borderId="0">
      <alignment vertical="center"/>
    </xf>
    <xf numFmtId="0" fontId="21" fillId="0" borderId="0">
      <alignment vertical="center"/>
    </xf>
    <xf numFmtId="0" fontId="6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2" fillId="0" borderId="0"/>
    <xf numFmtId="0" fontId="66" fillId="0" borderId="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8" fillId="4"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8" fillId="15"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8" fillId="15"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35" applyNumberFormat="0" applyFill="0" applyAlignment="0" applyProtection="0">
      <alignment vertical="center"/>
    </xf>
    <xf numFmtId="0" fontId="52" fillId="14" borderId="27" applyNumberFormat="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65" fillId="7" borderId="27" applyNumberFormat="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38" fillId="24" borderId="0" applyNumberFormat="0" applyBorder="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52" fillId="14" borderId="27" applyNumberFormat="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38" fillId="24" borderId="0" applyNumberFormat="0" applyBorder="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38" fillId="24" borderId="0" applyNumberFormat="0" applyBorder="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26" fillId="0" borderId="42" applyNumberFormat="0" applyFill="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52" fillId="14"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7"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52" fillId="14"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50" fillId="24" borderId="0" applyNumberFormat="0" applyBorder="0" applyAlignment="0" applyProtection="0">
      <alignment vertical="center"/>
    </xf>
    <xf numFmtId="0" fontId="30" fillId="16" borderId="27" applyNumberFormat="0" applyAlignment="0" applyProtection="0">
      <alignment vertical="center"/>
    </xf>
    <xf numFmtId="0" fontId="50" fillId="24" borderId="0" applyNumberFormat="0" applyBorder="0" applyAlignment="0" applyProtection="0">
      <alignment vertical="center"/>
    </xf>
    <xf numFmtId="0" fontId="30" fillId="16" borderId="27" applyNumberFormat="0" applyAlignment="0" applyProtection="0">
      <alignment vertical="center"/>
    </xf>
    <xf numFmtId="0" fontId="50" fillId="24" borderId="0" applyNumberFormat="0" applyBorder="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50" fillId="24" borderId="0" applyNumberFormat="0" applyBorder="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54" fillId="0" borderId="0" applyNumberFormat="0" applyFill="0" applyBorder="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30" fillId="16" borderId="27" applyNumberFormat="0" applyAlignment="0" applyProtection="0">
      <alignment vertical="center"/>
    </xf>
    <xf numFmtId="0" fontId="65" fillId="7" borderId="27" applyNumberFormat="0" applyAlignment="0" applyProtection="0">
      <alignment vertical="center"/>
    </xf>
    <xf numFmtId="0" fontId="65" fillId="7" borderId="27" applyNumberFormat="0" applyAlignment="0" applyProtection="0">
      <alignment vertical="center"/>
    </xf>
    <xf numFmtId="0" fontId="65" fillId="7" borderId="27" applyNumberFormat="0" applyAlignment="0" applyProtection="0">
      <alignment vertical="center"/>
    </xf>
    <xf numFmtId="0" fontId="65" fillId="7" borderId="27" applyNumberFormat="0" applyAlignment="0" applyProtection="0">
      <alignment vertical="center"/>
    </xf>
    <xf numFmtId="0" fontId="65" fillId="7" borderId="27" applyNumberFormat="0" applyAlignment="0" applyProtection="0">
      <alignment vertical="center"/>
    </xf>
    <xf numFmtId="0" fontId="65" fillId="7" borderId="27"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54" fillId="0" borderId="0" applyNumberFormat="0" applyFill="0" applyBorder="0" applyAlignment="0" applyProtection="0">
      <alignment vertical="center"/>
    </xf>
    <xf numFmtId="0" fontId="40" fillId="33" borderId="33" applyNumberFormat="0" applyAlignment="0" applyProtection="0">
      <alignment vertical="center"/>
    </xf>
    <xf numFmtId="0" fontId="18" fillId="57" borderId="0" applyNumberFormat="0" applyBorder="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19" fillId="16" borderId="22"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18" fillId="4" borderId="0" applyNumberFormat="0" applyBorder="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18" fillId="4" borderId="0" applyNumberFormat="0" applyBorder="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39" fillId="0" borderId="0" applyNumberFormat="0" applyFill="0" applyBorder="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19" fillId="16" borderId="22"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19" fillId="16" borderId="22"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40" fillId="33" borderId="33" applyNumberFormat="0" applyAlignment="0" applyProtection="0">
      <alignment vertical="center"/>
    </xf>
    <xf numFmtId="0" fontId="18" fillId="4" borderId="0" applyNumberFormat="0" applyBorder="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40" fillId="33" borderId="3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57" borderId="0" applyNumberFormat="0" applyBorder="0" applyAlignment="0" applyProtection="0">
      <alignment vertical="center"/>
    </xf>
    <xf numFmtId="0" fontId="52" fillId="14" borderId="27" applyNumberFormat="0" applyAlignment="0" applyProtection="0">
      <alignment vertical="center"/>
    </xf>
    <xf numFmtId="0" fontId="39" fillId="0" borderId="0" applyNumberFormat="0" applyFill="0" applyBorder="0" applyAlignment="0" applyProtection="0">
      <alignment vertical="center"/>
    </xf>
    <xf numFmtId="0" fontId="18" fillId="12"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33"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30"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55"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15"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9" borderId="32"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9" borderId="32" applyNumberFormat="0" applyFont="0" applyAlignment="0" applyProtection="0">
      <alignment vertical="center"/>
    </xf>
    <xf numFmtId="0" fontId="39" fillId="0" borderId="0" applyNumberFormat="0" applyFill="0" applyBorder="0" applyAlignment="0" applyProtection="0">
      <alignment vertical="center"/>
    </xf>
    <xf numFmtId="0" fontId="0" fillId="9" borderId="32" applyNumberFormat="0" applyFont="0" applyAlignment="0" applyProtection="0">
      <alignment vertical="center"/>
    </xf>
    <xf numFmtId="0" fontId="39" fillId="0" borderId="0" applyNumberFormat="0" applyFill="0" applyBorder="0" applyAlignment="0" applyProtection="0">
      <alignment vertical="center"/>
    </xf>
    <xf numFmtId="0" fontId="0" fillId="9" borderId="32"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11"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8" fillId="12" borderId="0" applyNumberFormat="0" applyBorder="0" applyAlignment="0" applyProtection="0">
      <alignment vertical="center"/>
    </xf>
    <xf numFmtId="0" fontId="54" fillId="0" borderId="0" applyNumberFormat="0" applyFill="0" applyBorder="0" applyAlignment="0" applyProtection="0">
      <alignment vertical="center"/>
    </xf>
    <xf numFmtId="0" fontId="18" fillId="12"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8" fillId="12" borderId="0" applyNumberFormat="0" applyBorder="0" applyAlignment="0" applyProtection="0">
      <alignment vertical="center"/>
    </xf>
    <xf numFmtId="0" fontId="54" fillId="0" borderId="0" applyNumberFormat="0" applyFill="0" applyBorder="0" applyAlignment="0" applyProtection="0">
      <alignment vertical="center"/>
    </xf>
    <xf numFmtId="0" fontId="18" fillId="12"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8" fillId="12"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8" fillId="15"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24"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8" fillId="15"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12"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12"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57" borderId="0" applyNumberFormat="0" applyBorder="0" applyAlignment="0" applyProtection="0">
      <alignment vertical="center"/>
    </xf>
    <xf numFmtId="0" fontId="35" fillId="0" borderId="29" applyNumberFormat="0" applyFill="0" applyAlignment="0" applyProtection="0">
      <alignment vertical="center"/>
    </xf>
    <xf numFmtId="0" fontId="18" fillId="57"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1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1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52" fillId="14" borderId="27" applyNumberFormat="0" applyAlignment="0" applyProtection="0">
      <alignment vertical="center"/>
    </xf>
    <xf numFmtId="0" fontId="18" fillId="5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8" fillId="24" borderId="0" applyNumberFormat="0" applyBorder="0" applyAlignment="0" applyProtection="0">
      <alignment vertical="center"/>
    </xf>
    <xf numFmtId="0" fontId="18" fillId="4" borderId="0" applyNumberFormat="0" applyBorder="0" applyAlignment="0" applyProtection="0">
      <alignment vertical="center"/>
    </xf>
    <xf numFmtId="0" fontId="38" fillId="24" borderId="0" applyNumberFormat="0" applyBorder="0" applyAlignment="0" applyProtection="0">
      <alignment vertical="center"/>
    </xf>
    <xf numFmtId="0" fontId="18" fillId="4" borderId="0" applyNumberFormat="0" applyBorder="0" applyAlignment="0" applyProtection="0">
      <alignment vertical="center"/>
    </xf>
    <xf numFmtId="0" fontId="38" fillId="2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8" fillId="2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0" fillId="9" borderId="32" applyNumberFormat="0" applyFont="0" applyAlignment="0" applyProtection="0">
      <alignment vertical="center"/>
    </xf>
    <xf numFmtId="0" fontId="18" fillId="57" borderId="0" applyNumberFormat="0" applyBorder="0" applyAlignment="0" applyProtection="0">
      <alignment vertical="center"/>
    </xf>
    <xf numFmtId="0" fontId="0" fillId="9" borderId="32" applyNumberFormat="0" applyFont="0" applyAlignment="0" applyProtection="0">
      <alignment vertical="center"/>
    </xf>
    <xf numFmtId="0" fontId="18" fillId="57" borderId="0" applyNumberFormat="0" applyBorder="0" applyAlignment="0" applyProtection="0">
      <alignment vertical="center"/>
    </xf>
    <xf numFmtId="0" fontId="0" fillId="9" borderId="32" applyNumberFormat="0" applyFon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4"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52" fillId="14" borderId="27" applyNumberFormat="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9" fillId="16" borderId="22" applyNumberFormat="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9" fillId="16" borderId="22" applyNumberFormat="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52" fillId="14" borderId="27" applyNumberFormat="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52" fillId="14" borderId="27" applyNumberFormat="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15" borderId="0" applyNumberFormat="0" applyBorder="0" applyAlignment="0" applyProtection="0">
      <alignment vertical="center"/>
    </xf>
    <xf numFmtId="0" fontId="18" fillId="30" borderId="0" applyNumberFormat="0" applyBorder="0" applyAlignment="0" applyProtection="0">
      <alignment vertical="center"/>
    </xf>
    <xf numFmtId="0" fontId="18" fillId="15" borderId="0" applyNumberFormat="0" applyBorder="0" applyAlignment="0" applyProtection="0">
      <alignment vertical="center"/>
    </xf>
    <xf numFmtId="0" fontId="18" fillId="30" borderId="0" applyNumberFormat="0" applyBorder="0" applyAlignment="0" applyProtection="0">
      <alignment vertical="center"/>
    </xf>
    <xf numFmtId="0" fontId="18" fillId="15"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58" borderId="0" applyNumberFormat="0" applyBorder="0" applyAlignment="0" applyProtection="0">
      <alignment vertical="center"/>
    </xf>
    <xf numFmtId="0" fontId="18" fillId="30" borderId="0" applyNumberFormat="0" applyBorder="0" applyAlignment="0" applyProtection="0">
      <alignment vertical="center"/>
    </xf>
    <xf numFmtId="0" fontId="18" fillId="58" borderId="0" applyNumberFormat="0" applyBorder="0" applyAlignment="0" applyProtection="0">
      <alignment vertical="center"/>
    </xf>
    <xf numFmtId="0" fontId="18" fillId="30" borderId="0" applyNumberFormat="0" applyBorder="0" applyAlignment="0" applyProtection="0">
      <alignment vertical="center"/>
    </xf>
    <xf numFmtId="0" fontId="18" fillId="58"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5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5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5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2" fillId="14" borderId="27" applyNumberFormat="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2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8" fillId="2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17" fillId="9" borderId="32" applyNumberFormat="0" applyFon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0" fillId="9" borderId="32" applyNumberFormat="0" applyFon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16"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19" fillId="7" borderId="22"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52" fillId="14" borderId="27" applyNumberFormat="0" applyAlignment="0" applyProtection="0">
      <alignment vertical="center"/>
    </xf>
    <xf numFmtId="0" fontId="0"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17"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xf numFmtId="0" fontId="0" fillId="9" borderId="32" applyNumberFormat="0" applyFont="0" applyAlignment="0" applyProtection="0">
      <alignment vertical="center"/>
    </xf>
  </cellStyleXfs>
  <cellXfs count="166">
    <xf numFmtId="0" fontId="0" fillId="0" borderId="0" xfId="0" applyAlignment="1">
      <alignment vertical="center"/>
    </xf>
    <xf numFmtId="0" fontId="1"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0" fillId="0" borderId="0" xfId="0" applyFont="1" applyFill="1" applyAlignment="1">
      <alignment vertical="center"/>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justify" vertical="center"/>
      <protection locked="0"/>
    </xf>
    <xf numFmtId="0" fontId="1"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1" fillId="0" borderId="0" xfId="0" applyFont="1" applyFill="1" applyAlignment="1" applyProtection="1">
      <alignment horizontal="justify" vertical="center" wrapText="1"/>
      <protection locked="0"/>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horizontal="justify"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Alignment="1" applyProtection="1">
      <alignment horizontal="justify" vertical="center" wrapText="1"/>
      <protection locked="0"/>
    </xf>
    <xf numFmtId="0" fontId="2" fillId="0" borderId="0" xfId="0" applyFont="1" applyFill="1" applyAlignment="1" applyProtection="1">
      <alignment vertical="center" wrapText="1"/>
      <protection locked="0"/>
    </xf>
    <xf numFmtId="0"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177" fontId="2"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justify" vertical="center" wrapText="1"/>
      <protection locked="0"/>
    </xf>
    <xf numFmtId="0" fontId="1" fillId="0" borderId="1" xfId="0" applyFont="1" applyFill="1" applyBorder="1" applyAlignment="1" applyProtection="1">
      <alignment horizontal="center" vertical="center" wrapText="1"/>
      <protection locked="0"/>
    </xf>
    <xf numFmtId="0" fontId="1" fillId="0" borderId="1" xfId="7914"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protection locked="0"/>
    </xf>
    <xf numFmtId="31" fontId="1" fillId="0" borderId="1" xfId="0" applyNumberFormat="1" applyFont="1" applyFill="1" applyBorder="1" applyAlignment="1" applyProtection="1">
      <alignment horizontal="center" vertical="center" wrapText="1"/>
      <protection locked="0"/>
    </xf>
    <xf numFmtId="0" fontId="0" fillId="0" borderId="1" xfId="7219" applyFont="1" applyFill="1" applyBorder="1" applyAlignment="1">
      <alignment horizontal="center" vertical="center" wrapText="1"/>
    </xf>
    <xf numFmtId="0" fontId="1" fillId="0" borderId="1" xfId="0" applyFont="1" applyFill="1" applyBorder="1" applyAlignment="1" applyProtection="1">
      <alignment horizontal="justify" vertical="center" wrapText="1"/>
      <protection locked="0"/>
    </xf>
    <xf numFmtId="0" fontId="2" fillId="0" borderId="1" xfId="7913"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wrapText="1"/>
      <protection locked="0"/>
    </xf>
    <xf numFmtId="0" fontId="1" fillId="0" borderId="1" xfId="7913" applyFont="1" applyFill="1" applyBorder="1" applyAlignment="1" applyProtection="1">
      <alignment horizontal="center" vertical="center" wrapText="1"/>
      <protection locked="0"/>
    </xf>
    <xf numFmtId="176" fontId="2" fillId="0" borderId="1" xfId="7913" applyNumberFormat="1" applyFont="1" applyFill="1" applyBorder="1" applyAlignment="1" applyProtection="1">
      <alignment horizontal="center" vertical="center" wrapText="1"/>
      <protection locked="0"/>
    </xf>
    <xf numFmtId="0" fontId="0" fillId="0" borderId="1" xfId="7187"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7291" applyFont="1" applyFill="1" applyBorder="1" applyAlignment="1" applyProtection="1">
      <alignment horizontal="center" vertical="center" wrapText="1"/>
      <protection locked="0"/>
    </xf>
    <xf numFmtId="31" fontId="2" fillId="0" borderId="1" xfId="0" applyNumberFormat="1" applyFont="1" applyFill="1" applyBorder="1" applyAlignment="1" applyProtection="1">
      <alignment horizontal="center" vertical="center" wrapText="1"/>
      <protection locked="0"/>
    </xf>
    <xf numFmtId="31" fontId="1" fillId="0" borderId="1" xfId="7291"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vertical="center" wrapText="1"/>
      <protection locked="0"/>
    </xf>
    <xf numFmtId="0" fontId="2" fillId="0" borderId="1" xfId="0" applyFont="1" applyFill="1" applyBorder="1" applyAlignment="1" applyProtection="1">
      <alignment horizontal="center"/>
      <protection locked="0"/>
    </xf>
    <xf numFmtId="0" fontId="2" fillId="0" borderId="1" xfId="10964" applyFont="1" applyFill="1" applyBorder="1" applyAlignment="1" applyProtection="1">
      <alignment horizontal="center" vertical="center" wrapText="1"/>
      <protection locked="0"/>
    </xf>
    <xf numFmtId="0" fontId="1" fillId="0" borderId="1" xfId="7913" applyNumberFormat="1" applyFont="1" applyFill="1" applyBorder="1" applyAlignment="1" applyProtection="1">
      <alignment horizontal="center" vertical="center" wrapText="1"/>
      <protection locked="0"/>
    </xf>
    <xf numFmtId="0" fontId="2" fillId="0" borderId="1" xfId="7913" applyFont="1" applyFill="1" applyBorder="1" applyAlignment="1" applyProtection="1">
      <alignment horizontal="center" vertical="center" wrapText="1"/>
      <protection locked="0"/>
    </xf>
    <xf numFmtId="0" fontId="1" fillId="0" borderId="1" xfId="8899" applyFont="1" applyFill="1" applyBorder="1" applyAlignment="1" applyProtection="1">
      <alignment horizontal="justify" vertical="center" wrapText="1"/>
      <protection locked="0"/>
    </xf>
    <xf numFmtId="0" fontId="2" fillId="0" borderId="1" xfId="0" applyFont="1" applyFill="1" applyBorder="1" applyAlignment="1" applyProtection="1">
      <alignment horizontal="center" vertical="center"/>
      <protection locked="0"/>
    </xf>
    <xf numFmtId="0" fontId="1" fillId="0" borderId="1" xfId="729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justify" vertical="center" wrapText="1"/>
      <protection locked="0"/>
    </xf>
    <xf numFmtId="0" fontId="1" fillId="0" borderId="1" xfId="5406" applyFont="1" applyFill="1" applyBorder="1" applyAlignment="1" applyProtection="1">
      <alignment horizontal="center" vertical="center" wrapText="1"/>
      <protection locked="0"/>
    </xf>
    <xf numFmtId="0" fontId="2" fillId="0" borderId="3" xfId="5406" applyFont="1" applyFill="1" applyBorder="1" applyAlignment="1" applyProtection="1">
      <alignment horizontal="center" vertical="center" wrapText="1"/>
      <protection locked="0"/>
    </xf>
    <xf numFmtId="0" fontId="2" fillId="0" borderId="5" xfId="5406" applyFont="1" applyFill="1" applyBorder="1" applyAlignment="1" applyProtection="1">
      <alignment horizontal="center" vertical="center" wrapText="1"/>
      <protection locked="0"/>
    </xf>
    <xf numFmtId="0" fontId="2" fillId="0" borderId="5" xfId="5406" applyFont="1" applyFill="1" applyBorder="1" applyAlignment="1" applyProtection="1">
      <alignment horizontal="justify" vertical="center" wrapText="1"/>
      <protection locked="0"/>
    </xf>
    <xf numFmtId="0" fontId="2" fillId="0" borderId="4" xfId="5406"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7913" applyFont="1" applyFill="1" applyBorder="1" applyAlignment="1" applyProtection="1">
      <alignment horizontal="left" vertical="center" wrapText="1"/>
      <protection locked="0"/>
    </xf>
    <xf numFmtId="0" fontId="1"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protection locked="0"/>
    </xf>
    <xf numFmtId="0" fontId="1" fillId="0" borderId="1" xfId="7221" applyFont="1" applyFill="1" applyBorder="1" applyAlignment="1">
      <alignment horizontal="center" vertical="center" wrapText="1"/>
    </xf>
    <xf numFmtId="0" fontId="2" fillId="0" borderId="1" xfId="7291" applyFont="1" applyFill="1" applyBorder="1" applyAlignment="1" applyProtection="1">
      <alignment horizontal="center" vertical="center" wrapText="1"/>
      <protection locked="0"/>
    </xf>
    <xf numFmtId="0" fontId="1" fillId="0" borderId="1" xfId="7660" applyFont="1" applyFill="1" applyBorder="1" applyAlignment="1">
      <alignment horizontal="center" vertical="center" wrapText="1"/>
    </xf>
    <xf numFmtId="0" fontId="2" fillId="0" borderId="1" xfId="0" applyNumberFormat="1" applyFont="1"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top" wrapText="1"/>
      <protection locked="0"/>
    </xf>
    <xf numFmtId="0" fontId="1" fillId="0" borderId="1" xfId="0" applyNumberFormat="1" applyFont="1" applyFill="1" applyBorder="1" applyAlignment="1" applyProtection="1">
      <alignment horizontal="justify" vertical="center"/>
      <protection locked="0"/>
    </xf>
    <xf numFmtId="0" fontId="2" fillId="0" borderId="0" xfId="0" applyFont="1" applyFill="1" applyAlignment="1" applyProtection="1">
      <alignment horizontal="justify" vertical="center"/>
      <protection locked="0"/>
    </xf>
    <xf numFmtId="0" fontId="1" fillId="0" borderId="1" xfId="7291" applyNumberFormat="1" applyFont="1" applyFill="1" applyBorder="1" applyAlignment="1" applyProtection="1">
      <alignment horizontal="justify" vertical="center"/>
      <protection locked="0"/>
    </xf>
    <xf numFmtId="0" fontId="1" fillId="0" borderId="1" xfId="7210" applyFont="1" applyFill="1" applyBorder="1" applyAlignment="1" applyProtection="1">
      <alignment horizontal="center" vertical="center" wrapText="1"/>
      <protection locked="0"/>
    </xf>
    <xf numFmtId="0" fontId="1" fillId="0" borderId="1" xfId="7913" applyFont="1" applyFill="1" applyBorder="1" applyAlignment="1" applyProtection="1">
      <alignment horizontal="center" vertical="center"/>
      <protection locked="0"/>
    </xf>
    <xf numFmtId="0" fontId="1" fillId="0" borderId="1" xfId="7928" applyFont="1" applyFill="1" applyBorder="1" applyAlignment="1" applyProtection="1">
      <alignment horizontal="center" vertical="center" wrapText="1"/>
      <protection locked="0"/>
    </xf>
    <xf numFmtId="0" fontId="2" fillId="0" borderId="1" xfId="7913" applyFont="1" applyFill="1" applyBorder="1" applyAlignment="1" applyProtection="1">
      <alignment horizontal="justify" vertical="center"/>
      <protection locked="0"/>
    </xf>
    <xf numFmtId="0" fontId="2" fillId="0" borderId="1" xfId="5406" applyNumberFormat="1" applyFont="1" applyFill="1" applyBorder="1" applyAlignment="1" applyProtection="1">
      <alignment horizontal="center" vertical="center" wrapText="1"/>
      <protection locked="0"/>
    </xf>
    <xf numFmtId="0" fontId="1" fillId="0" borderId="1" xfId="5406" applyNumberFormat="1" applyFont="1" applyFill="1" applyBorder="1" applyAlignment="1" applyProtection="1">
      <alignment horizontal="center" vertical="center" wrapText="1"/>
      <protection locked="0"/>
    </xf>
    <xf numFmtId="0" fontId="2" fillId="0" borderId="1" xfId="5406"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protection locked="0"/>
    </xf>
    <xf numFmtId="57" fontId="2" fillId="0" borderId="1" xfId="5406" applyNumberFormat="1" applyFont="1" applyFill="1" applyBorder="1" applyAlignment="1" applyProtection="1">
      <alignment horizontal="center" vertical="center" wrapText="1"/>
      <protection locked="0"/>
    </xf>
    <xf numFmtId="49" fontId="2" fillId="0" borderId="1" xfId="5406" applyNumberFormat="1" applyFont="1" applyFill="1" applyBorder="1" applyAlignment="1" applyProtection="1">
      <alignment horizontal="center" vertical="center" wrapText="1"/>
      <protection locked="0"/>
    </xf>
    <xf numFmtId="0" fontId="2" fillId="0" borderId="1" xfId="5406"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protection locked="0"/>
    </xf>
    <xf numFmtId="0" fontId="1" fillId="0" borderId="1" xfId="0" applyFont="1" applyFill="1" applyBorder="1" applyAlignment="1" applyProtection="1">
      <alignment horizontal="justify" vertical="center"/>
      <protection locked="0"/>
    </xf>
    <xf numFmtId="57"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0" fillId="0" borderId="1" xfId="4974" applyFont="1" applyFill="1" applyBorder="1" applyAlignment="1">
      <alignment horizontal="center" vertical="center" wrapText="1"/>
    </xf>
    <xf numFmtId="0" fontId="6" fillId="0" borderId="0" xfId="0" applyFont="1" applyAlignment="1">
      <alignment vertical="center"/>
    </xf>
    <xf numFmtId="0" fontId="7"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9"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3" fillId="0" borderId="1" xfId="4974" applyFont="1" applyFill="1" applyBorder="1" applyAlignment="1">
      <alignment vertical="center" wrapText="1"/>
    </xf>
    <xf numFmtId="0" fontId="13" fillId="0" borderId="1" xfId="4974" applyFont="1" applyFill="1" applyBorder="1" applyAlignment="1">
      <alignment horizontal="center" vertical="center" wrapText="1"/>
    </xf>
    <xf numFmtId="0" fontId="13" fillId="0" borderId="1" xfId="4974" applyFont="1" applyFill="1" applyBorder="1" applyAlignment="1">
      <alignment horizontal="center" vertical="center"/>
    </xf>
    <xf numFmtId="0" fontId="13" fillId="0" borderId="1" xfId="8793" applyFont="1" applyFill="1" applyBorder="1" applyAlignment="1">
      <alignment horizontal="center" vertical="center" wrapText="1"/>
    </xf>
    <xf numFmtId="0" fontId="13" fillId="0" borderId="6" xfId="4974" applyFont="1" applyFill="1" applyBorder="1" applyAlignment="1">
      <alignment horizontal="center" vertical="center"/>
    </xf>
    <xf numFmtId="0" fontId="13" fillId="0" borderId="6" xfId="4974" applyFont="1" applyFill="1" applyBorder="1" applyAlignment="1">
      <alignment vertical="center" wrapText="1"/>
    </xf>
    <xf numFmtId="0" fontId="13" fillId="0" borderId="6" xfId="4974" applyFont="1" applyFill="1" applyBorder="1" applyAlignment="1">
      <alignment horizontal="center" vertical="center" wrapText="1"/>
    </xf>
    <xf numFmtId="0" fontId="13" fillId="0" borderId="15" xfId="4974" applyFont="1" applyFill="1" applyBorder="1" applyAlignment="1">
      <alignment vertical="center" wrapText="1"/>
    </xf>
    <xf numFmtId="0" fontId="13" fillId="0" borderId="15" xfId="4974" applyFont="1" applyFill="1" applyBorder="1" applyAlignment="1">
      <alignment horizontal="center" vertical="center" wrapText="1"/>
    </xf>
    <xf numFmtId="0" fontId="13" fillId="0" borderId="9" xfId="4974" applyFont="1" applyFill="1" applyBorder="1" applyAlignment="1">
      <alignment vertical="center" wrapText="1"/>
    </xf>
    <xf numFmtId="0" fontId="13" fillId="0" borderId="9" xfId="4974" applyFont="1" applyFill="1" applyBorder="1" applyAlignment="1">
      <alignment horizontal="center" vertical="center" wrapText="1"/>
    </xf>
    <xf numFmtId="0" fontId="8" fillId="0" borderId="16" xfId="0" applyFont="1" applyFill="1" applyBorder="1" applyAlignment="1">
      <alignment horizontal="center" vertical="center" wrapText="1"/>
    </xf>
    <xf numFmtId="0" fontId="13" fillId="0" borderId="6" xfId="4974" applyFont="1" applyFill="1" applyBorder="1" applyAlignment="1">
      <alignment horizontal="left" vertical="center" wrapText="1"/>
    </xf>
    <xf numFmtId="0" fontId="13" fillId="0" borderId="15" xfId="4974" applyFont="1" applyFill="1" applyBorder="1" applyAlignment="1">
      <alignment horizontal="left" vertical="center" wrapText="1"/>
    </xf>
    <xf numFmtId="0" fontId="13" fillId="0" borderId="9" xfId="4974" applyFont="1" applyFill="1" applyBorder="1" applyAlignment="1">
      <alignment horizontal="left" vertical="center" wrapText="1"/>
    </xf>
    <xf numFmtId="0" fontId="13" fillId="0" borderId="11" xfId="11124" applyNumberFormat="1" applyFont="1" applyFill="1" applyBorder="1" applyAlignment="1">
      <alignment horizontal="center" vertical="center"/>
    </xf>
    <xf numFmtId="0" fontId="13" fillId="0" borderId="1" xfId="11124" applyNumberFormat="1" applyFont="1" applyFill="1" applyBorder="1" applyAlignment="1">
      <alignment horizontal="center" vertical="center"/>
    </xf>
    <xf numFmtId="0" fontId="13" fillId="0" borderId="1" xfId="8793"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4975" applyFont="1" applyFill="1" applyBorder="1" applyAlignment="1">
      <alignment horizontal="center" vertical="center" wrapText="1"/>
    </xf>
    <xf numFmtId="0" fontId="13" fillId="0" borderId="1" xfId="4975" applyFont="1" applyFill="1" applyBorder="1" applyAlignment="1">
      <alignment horizontal="center" vertical="center"/>
    </xf>
    <xf numFmtId="0" fontId="14" fillId="0" borderId="1" xfId="7222" applyFont="1" applyBorder="1" applyAlignment="1">
      <alignment horizontal="left" vertical="center" wrapText="1"/>
    </xf>
    <xf numFmtId="0" fontId="6" fillId="0" borderId="1" xfId="7648" applyFont="1" applyBorder="1" applyAlignment="1">
      <alignment horizontal="center" vertical="center"/>
    </xf>
    <xf numFmtId="0" fontId="6" fillId="0" borderId="1" xfId="7222" applyFont="1" applyBorder="1" applyAlignment="1">
      <alignment horizontal="center" vertical="center"/>
    </xf>
    <xf numFmtId="0" fontId="14" fillId="0" borderId="1" xfId="7221" applyFont="1" applyBorder="1" applyAlignment="1">
      <alignment horizontal="left" vertical="center" wrapText="1"/>
    </xf>
    <xf numFmtId="0" fontId="6" fillId="0" borderId="9" xfId="7222" applyFont="1" applyBorder="1" applyAlignment="1">
      <alignment horizontal="center" vertical="center"/>
    </xf>
    <xf numFmtId="0" fontId="6" fillId="0" borderId="1" xfId="7221" applyFont="1" applyBorder="1" applyAlignment="1">
      <alignment horizontal="center" vertical="center"/>
    </xf>
    <xf numFmtId="0" fontId="6" fillId="0" borderId="11" xfId="0" applyFont="1" applyFill="1" applyBorder="1" applyAlignment="1">
      <alignment horizontal="center" vertical="center" wrapText="1"/>
    </xf>
    <xf numFmtId="0" fontId="8" fillId="0" borderId="1" xfId="11124" applyFont="1" applyFill="1" applyBorder="1" applyAlignment="1">
      <alignment horizontal="center" vertical="center" wrapText="1"/>
    </xf>
    <xf numFmtId="0" fontId="8" fillId="0" borderId="1" xfId="11124" applyFont="1" applyFill="1" applyBorder="1" applyAlignment="1">
      <alignment horizontal="center" vertical="center"/>
    </xf>
    <xf numFmtId="0" fontId="8" fillId="0" borderId="11" xfId="11124" applyFont="1" applyFill="1" applyBorder="1" applyAlignment="1">
      <alignment horizontal="center" vertical="center"/>
    </xf>
    <xf numFmtId="0" fontId="8" fillId="0" borderId="1" xfId="8793" applyFont="1" applyFill="1" applyBorder="1" applyAlignment="1">
      <alignment horizontal="center" vertical="center" wrapText="1"/>
    </xf>
    <xf numFmtId="0" fontId="0" fillId="0" borderId="0" xfId="0" applyFont="1" applyAlignment="1">
      <alignment vertical="center"/>
    </xf>
    <xf numFmtId="0" fontId="0" fillId="0" borderId="0" xfId="0" applyFont="1" applyFill="1" applyBorder="1" applyAlignment="1">
      <alignment vertical="center"/>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6" fillId="0" borderId="9" xfId="7221" applyFont="1" applyBorder="1" applyAlignment="1">
      <alignment horizontal="center" vertical="center"/>
    </xf>
    <xf numFmtId="0" fontId="6" fillId="0" borderId="10" xfId="0" applyFont="1" applyFill="1" applyBorder="1" applyAlignment="1">
      <alignment horizontal="center" vertical="center" wrapText="1"/>
    </xf>
    <xf numFmtId="0" fontId="6" fillId="0" borderId="1" xfId="4974" applyFont="1" applyFill="1" applyBorder="1" applyAlignment="1">
      <alignment horizontal="center" vertical="center"/>
    </xf>
    <xf numFmtId="0" fontId="8" fillId="0" borderId="10" xfId="0" applyFont="1" applyFill="1" applyBorder="1" applyAlignment="1">
      <alignment horizontal="center" vertical="center" wrapText="1"/>
    </xf>
  </cellXfs>
  <cellStyles count="14139">
    <cellStyle name="常规" xfId="0" builtinId="0"/>
    <cellStyle name="货币[0]" xfId="1" builtinId="7"/>
    <cellStyle name="标题 4 3 7 3" xfId="2"/>
    <cellStyle name="20% - 强调文字颜色 2 3 6" xfId="3"/>
    <cellStyle name="20% - 强调文字颜色 6 2 7 2 2" xfId="4"/>
    <cellStyle name="60% - 强调文字颜色 2 2 4 2 3 2" xfId="5"/>
    <cellStyle name="60% - 强调文字颜色 3 3 4 3 2" xfId="6"/>
    <cellStyle name="货币" xfId="7" builtinId="4"/>
    <cellStyle name="输出 3 2 3 3" xfId="8"/>
    <cellStyle name="20% - 强调文字颜色 6 2 12" xfId="9"/>
    <cellStyle name="40% - 强调文字颜色 4 2 3 3 3 2" xfId="10"/>
    <cellStyle name="输入" xfId="11" builtinId="20"/>
    <cellStyle name="40% - 强调文字颜色 5 2 5 3 2" xfId="12"/>
    <cellStyle name="60% - 强调文字颜色 1 2 2 2 6 2" xfId="13"/>
    <cellStyle name="20% - 强调文字颜色 3" xfId="14" builtinId="38"/>
    <cellStyle name="20% - 强调文字颜色 2 4 2 3" xfId="15"/>
    <cellStyle name="20% - 强调文字颜色 1 2" xfId="16"/>
    <cellStyle name="链接单元格 3 6 2 2" xfId="17"/>
    <cellStyle name="差 2 4 6 2" xfId="18"/>
    <cellStyle name="60% - 强调文字颜色 4 3 2 4 2" xfId="19"/>
    <cellStyle name="常规 2 6 2 5 3" xfId="20"/>
    <cellStyle name="千位分隔[0]" xfId="21" builtinId="6"/>
    <cellStyle name="40% - 强调文字颜色 2 2 3 2 2" xfId="22"/>
    <cellStyle name="20% - 强调文字颜色 1 2 3 3 2 2" xfId="23"/>
    <cellStyle name="40% - 强调文字颜色 3" xfId="24" builtinId="39"/>
    <cellStyle name="60% - 强调文字颜色 4 3 8 2" xfId="25"/>
    <cellStyle name="40% - 强调文字颜色 3 3 3 2" xfId="26"/>
    <cellStyle name="20% - 强调文字颜色 1 2 2 2 6" xfId="27"/>
    <cellStyle name="20% - 强调文字颜色 1 3 4 3 2" xfId="28"/>
    <cellStyle name="强调文字颜色 2 2 2 2 4 3 2" xfId="29"/>
    <cellStyle name="20% - 强调文字颜色 1 2 6 2 2" xfId="30"/>
    <cellStyle name="注释 2 3 2 5" xfId="31"/>
    <cellStyle name="差" xfId="32" builtinId="27"/>
    <cellStyle name="20% - 强调文字颜色 1 3 6 3" xfId="33"/>
    <cellStyle name="解释性文本 2 3 2 4" xfId="34"/>
    <cellStyle name="千位分隔" xfId="35" builtinId="3"/>
    <cellStyle name="60% - 强调文字颜色 2 4 3" xfId="36"/>
    <cellStyle name="20% - 强调文字颜色 1 2 2 2 2 4" xfId="37"/>
    <cellStyle name="20% - 强调文字颜色 2 2 3 2 2 2" xfId="38"/>
    <cellStyle name="常规 2 4 2 5 2 3" xfId="39"/>
    <cellStyle name="20% - 强调文字颜色 2 2 4 2 3" xfId="40"/>
    <cellStyle name="60% - 强调文字颜色 3" xfId="41" builtinId="40"/>
    <cellStyle name="20% - 强调文字颜色 1 3 10 2" xfId="42"/>
    <cellStyle name="60% - 强调文字颜色 4 2 4 4 3 2" xfId="43"/>
    <cellStyle name="20% - 强调文字颜色 2 3 2 8" xfId="44"/>
    <cellStyle name="超链接" xfId="45" builtinId="8"/>
    <cellStyle name="百分比" xfId="46" builtinId="5"/>
    <cellStyle name="20% - 强调文字颜色 2 2 7 2 2" xfId="47"/>
    <cellStyle name="60% - 强调文字颜色 1 2 10 2" xfId="48"/>
    <cellStyle name="已访问的超链接" xfId="49" builtinId="9"/>
    <cellStyle name="20% - 强调文字颜色 6 4 2 2" xfId="50"/>
    <cellStyle name="注释" xfId="51" builtinId="10"/>
    <cellStyle name="60% - 强调文字颜色 2 3" xfId="52"/>
    <cellStyle name="20% - 强调文字颜色 1 3 2 3 3 2" xfId="53"/>
    <cellStyle name="检查单元格 2 2 2 4 2 2" xfId="54"/>
    <cellStyle name="60% - 强调文字颜色 2" xfId="55" builtinId="36"/>
    <cellStyle name="强调文字颜色 6 3 7 2" xfId="56"/>
    <cellStyle name="标题 4" xfId="57" builtinId="19"/>
    <cellStyle name="20% - 强调文字颜色 1 2 4 2 3 2" xfId="58"/>
    <cellStyle name="20% - 强调文字颜色 2 3 2 2 5" xfId="59"/>
    <cellStyle name="警告文本" xfId="60" builtinId="11"/>
    <cellStyle name="40% - 强调文字颜色 2 2 4 2 2" xfId="61"/>
    <cellStyle name="常规 2 3 3 3 2 2 2 2" xfId="62"/>
    <cellStyle name="20% - 强调文字颜色 1 2 3 4 2 2" xfId="63"/>
    <cellStyle name="20% - 强调文字颜色 4 3 4 3" xfId="64"/>
    <cellStyle name="20% - 强调文字颜色 4 3 2 2 3" xfId="65"/>
    <cellStyle name="20% - 强调文字颜色 1 3 2 2 2 2 2" xfId="66"/>
    <cellStyle name="标题 3 2 4 3 4" xfId="67"/>
    <cellStyle name="标题" xfId="68" builtinId="15"/>
    <cellStyle name="60% - 强调文字颜色 1 2 9 2" xfId="69"/>
    <cellStyle name="解释性文本" xfId="70" builtinId="53"/>
    <cellStyle name="常规 2 4 3 3 2 2" xfId="71"/>
    <cellStyle name="标题 1" xfId="72" builtinId="16"/>
    <cellStyle name="20% - 强调文字颜色 2 3 2 2 2" xfId="73"/>
    <cellStyle name="60% - 强调文字颜色 5 4 2 4" xfId="74"/>
    <cellStyle name="强调文字颜色 2 2 3 2 2 2 2" xfId="75"/>
    <cellStyle name="常规 2 4 3 3 2 3" xfId="76"/>
    <cellStyle name="标题 2" xfId="77" builtinId="17"/>
    <cellStyle name="20% - 强调文字颜色 2 3 2 2 3" xfId="78"/>
    <cellStyle name="60% - 强调文字颜色 5 4 2 5" xfId="79"/>
    <cellStyle name="检查单元格 3 2 2 3 2" xfId="80"/>
    <cellStyle name="20% - 强调文字颜色 1 3 9" xfId="81"/>
    <cellStyle name="60% - 强调文字颜色 1" xfId="82" builtinId="32"/>
    <cellStyle name="20% - 强调文字颜色 2 3 2 2 4" xfId="83"/>
    <cellStyle name="标题 3" xfId="84" builtinId="18"/>
    <cellStyle name="适中 2 6 2" xfId="85"/>
    <cellStyle name="60% - 强调文字颜色 4" xfId="86" builtinId="44"/>
    <cellStyle name="20% - 强调文字颜色 6 4 4 2" xfId="87"/>
    <cellStyle name="20% - 强调文字颜色 2 3 3 3 3 2" xfId="88"/>
    <cellStyle name="输出" xfId="89" builtinId="21"/>
    <cellStyle name="40% - 强调文字颜色 3 2 2 2 5" xfId="90"/>
    <cellStyle name="20% - 强调文字颜色 2 4 2" xfId="91"/>
    <cellStyle name="强调文字颜色 2 2 3 3 2" xfId="92"/>
    <cellStyle name="计算" xfId="93" builtinId="22"/>
    <cellStyle name="40% - 强调文字颜色 6 2 2 2 3 2" xfId="94"/>
    <cellStyle name="常规 4 3 4 3 2" xfId="95"/>
    <cellStyle name="40% - 强调文字颜色 4 2 2 2 7" xfId="96"/>
    <cellStyle name="20% - 强调文字颜色 1 3 4 3" xfId="97"/>
    <cellStyle name="强调文字颜色 2 2 2 2 4 3" xfId="98"/>
    <cellStyle name="差 2 2 7" xfId="99"/>
    <cellStyle name="链接单元格 3 4 3" xfId="100"/>
    <cellStyle name="检查单元格" xfId="101" builtinId="23"/>
    <cellStyle name="20% - 强调文字颜色 1 4 3" xfId="102"/>
    <cellStyle name="强调文字颜色 2 2 2 3 3" xfId="103"/>
    <cellStyle name="40% - 强调文字颜色 4 3 10" xfId="104"/>
    <cellStyle name="常规 14 2 2 2 2 2" xfId="105"/>
    <cellStyle name="20% - 强调文字颜色 1 2 2 2 3 4" xfId="106"/>
    <cellStyle name="20% - 强调文字颜色 2 2 3 2 3 2" xfId="107"/>
    <cellStyle name="常规 2 4 2 5 3 3" xfId="108"/>
    <cellStyle name="20% - 强调文字颜色 6" xfId="109" builtinId="50"/>
    <cellStyle name="解释性文本 2 2 5 3" xfId="110"/>
    <cellStyle name="强调文字颜色 2" xfId="111" builtinId="33"/>
    <cellStyle name="60% - 强调文字颜色 4 2 11 2" xfId="112"/>
    <cellStyle name="40% - 强调文字颜色 4 2 3 3" xfId="113"/>
    <cellStyle name="40% - 强调文字颜色 1 2 2 2 2 3" xfId="114"/>
    <cellStyle name="20% - 强调文字颜色 1 4 2 2 3 2" xfId="115"/>
    <cellStyle name="汇总 2 4 3" xfId="116"/>
    <cellStyle name="40% - 强调文字颜色 6 2 3 2 3 4" xfId="117"/>
    <cellStyle name="20% - 强调文字颜色 2 2 2 4 2 2" xfId="118"/>
    <cellStyle name="20% - 强调文字颜色 2 2 3 5 2" xfId="119"/>
    <cellStyle name="检查单元格 3 3" xfId="120"/>
    <cellStyle name="链接单元格" xfId="121" builtinId="24"/>
    <cellStyle name="20% - 强调文字颜色 6 3 5" xfId="122"/>
    <cellStyle name="20% - 强调文字颜色 2 3 3 2 4" xfId="123"/>
    <cellStyle name="20% - 强调文字颜色 2 3 3 3 2" xfId="124"/>
    <cellStyle name="汇总" xfId="125" builtinId="25"/>
    <cellStyle name="20% - 强调文字颜色 1 2 5 2 2" xfId="126"/>
    <cellStyle name="20% - 强调文字颜色 1 2 6 3" xfId="127"/>
    <cellStyle name="好" xfId="128" builtinId="26"/>
    <cellStyle name="20% - 强调文字颜色 2 3 2 3 2 2" xfId="129"/>
    <cellStyle name="60% - 强调文字颜色 5 4 3 4 2" xfId="130"/>
    <cellStyle name="适中" xfId="131" builtinId="28"/>
    <cellStyle name="20% - 强调文字颜色 5" xfId="132" builtinId="46"/>
    <cellStyle name="60% - 强调文字颜色 2 2 3 2 6 2" xfId="133"/>
    <cellStyle name="标题 5 3 3" xfId="134"/>
    <cellStyle name="20% - 强调文字颜色 1 2 2 2 3 3" xfId="135"/>
    <cellStyle name="20% - 强调文字颜色 2 2 4 3 2" xfId="136"/>
    <cellStyle name="20% - 强调文字颜色 2 4 2 5" xfId="137"/>
    <cellStyle name="解释性文本 2 2 5 2" xfId="138"/>
    <cellStyle name="强调文字颜色 1" xfId="139" builtinId="29"/>
    <cellStyle name="40% - 强调文字颜色 4 2 3 2" xfId="140"/>
    <cellStyle name="40% - 强调文字颜色 6 2 3 2 3 3" xfId="141"/>
    <cellStyle name="20% - 强调文字颜色 1 4 3 3 2" xfId="142"/>
    <cellStyle name="40% - 强调文字颜色 1 2 8" xfId="143"/>
    <cellStyle name="常规 4 3 5 2 2 2" xfId="144"/>
    <cellStyle name="20% - 强调文字颜色 2 3 4 4" xfId="145"/>
    <cellStyle name="常规 5 7 2 2 2" xfId="146"/>
    <cellStyle name="20% - 强调文字颜色 1" xfId="147" builtinId="30"/>
    <cellStyle name="40% - 强调文字颜色 1 3 3 2 2 2 2" xfId="148"/>
    <cellStyle name="差 2 5 3 2" xfId="149"/>
    <cellStyle name="常规 8 2 2 2 2 4 2" xfId="150"/>
    <cellStyle name="40% - 强调文字颜色 1" xfId="151" builtinId="31"/>
    <cellStyle name="40% - 强调文字颜色 4 3 5 3 2" xfId="152"/>
    <cellStyle name="60% - 强调文字颜色 4 2 3 3 3" xfId="153"/>
    <cellStyle name="20% - 强调文字颜色 1 2 2 2 4" xfId="154"/>
    <cellStyle name="标题 5 7 3 2" xfId="155"/>
    <cellStyle name="20% - 强调文字颜色 1 4 4 2" xfId="156"/>
    <cellStyle name="40% - 强调文字颜色 3 2 2 2 5 2" xfId="157"/>
    <cellStyle name="20% - 强调文字颜色 2 4 2 2" xfId="158"/>
    <cellStyle name="强调文字颜色 2 2 3 3 2 2" xfId="159"/>
    <cellStyle name="20% - 强调文字颜色 2" xfId="160" builtinId="34"/>
    <cellStyle name="40% - 强调文字颜色 2" xfId="161" builtinId="35"/>
    <cellStyle name="20% - 强调文字颜色 6 2 2 2 6 2" xfId="162"/>
    <cellStyle name="60% - 强调文字颜色 4 2 3 3 4" xfId="163"/>
    <cellStyle name="20% - 强调文字颜色 1 2 2 2 5" xfId="164"/>
    <cellStyle name="解释性文本 2 2 5 4" xfId="165"/>
    <cellStyle name="强调文字颜色 3" xfId="166" builtinId="37"/>
    <cellStyle name="40% - 强调文字颜色 4 2 3 4" xfId="167"/>
    <cellStyle name="强调文字颜色 4" xfId="168" builtinId="41"/>
    <cellStyle name="40% - 强调文字颜色 4 2 3 5" xfId="169"/>
    <cellStyle name="60% - 强调文字颜色 4 2 3 3 2 2" xfId="170"/>
    <cellStyle name="20% - 强调文字颜色 1 2 2 2 3 2" xfId="171"/>
    <cellStyle name="60% - 强调文字颜色 2 2 2 5 3 2" xfId="172"/>
    <cellStyle name="输出 4" xfId="173"/>
    <cellStyle name="40% - 强调文字颜色 4 2 3 2 5 2" xfId="174"/>
    <cellStyle name="20% - 强调文字颜色 2 4 2 4" xfId="175"/>
    <cellStyle name="20% - 强调文字颜色 4" xfId="176" builtinId="42"/>
    <cellStyle name="常规 19 2 2 2 5 2" xfId="177"/>
    <cellStyle name="40% - 强调文字颜色 4" xfId="178" builtinId="43"/>
    <cellStyle name="40% - 强调文字颜色 3 3 3 3" xfId="179"/>
    <cellStyle name="20% - 强调文字颜色 1 2 2 2 7" xfId="180"/>
    <cellStyle name="20% - 强调文字颜色 2 2 2 2 2 2 2" xfId="181"/>
    <cellStyle name="计算 2 4 4 2 2" xfId="182"/>
    <cellStyle name="强调文字颜色 5" xfId="183" builtinId="45"/>
    <cellStyle name="40% - 强调文字颜色 4 2 3 6" xfId="184"/>
    <cellStyle name="40% - 强调文字颜色 5" xfId="185" builtinId="47"/>
    <cellStyle name="40% - 强调文字颜色 3 3 3 4" xfId="186"/>
    <cellStyle name="20% - 强调文字颜色 2 2 2 2 5 2" xfId="187"/>
    <cellStyle name="适中 2 6 3" xfId="188"/>
    <cellStyle name="60% - 强调文字颜色 5" xfId="189" builtinId="48"/>
    <cellStyle name="强调文字颜色 6" xfId="190" builtinId="49"/>
    <cellStyle name="40% - 强调文字颜色 4 2 3 7" xfId="191"/>
    <cellStyle name="40% - 强调文字颜色 6" xfId="192" builtinId="51"/>
    <cellStyle name="40% - 强调文字颜色 3 3 3 5" xfId="193"/>
    <cellStyle name="20% - 强调文字颜色 5 4 3 2 2" xfId="194"/>
    <cellStyle name="适中 2 6 4" xfId="195"/>
    <cellStyle name="60% - 强调文字颜色 6" xfId="196" builtinId="52"/>
    <cellStyle name="60% - 强调文字颜色 2 4 2 2 2 2" xfId="197"/>
    <cellStyle name="40% - 强调文字颜色 2 2 7 2" xfId="198"/>
    <cellStyle name="20% - 强调文字颜色 1 2 2 2" xfId="199"/>
    <cellStyle name="40% - 强调文字颜色 4 4 3 2 3" xfId="200"/>
    <cellStyle name="40% - 强调文字颜色 4 2 2 3 3 2" xfId="201"/>
    <cellStyle name="20% - 强调文字颜色 1 2 12" xfId="202"/>
    <cellStyle name="输出 2 2 3 3" xfId="203"/>
    <cellStyle name="20% - 强调文字颜色 2 2 3 3" xfId="204"/>
    <cellStyle name="60% - 强调文字颜色 2 2 2 4 2 2" xfId="205"/>
    <cellStyle name="40% - 强调文字颜色 3 3 6 4" xfId="206"/>
    <cellStyle name="_ET_STYLE_NoName_00_" xfId="207"/>
    <cellStyle name="60% - 强调文字颜色 4 2 3 2 2 3" xfId="208"/>
    <cellStyle name="40% - 强调文字颜色 4 4 3 2 3 2" xfId="209"/>
    <cellStyle name="20% - 强调文字颜色 1 2 12 2" xfId="210"/>
    <cellStyle name="常规 7 3 4 3" xfId="211"/>
    <cellStyle name="输出 2 2 3 3 2" xfId="212"/>
    <cellStyle name="20% - 强调文字颜色 2 2 3 3 2" xfId="213"/>
    <cellStyle name="20% - 强调文字颜色 2 3 2 5" xfId="214"/>
    <cellStyle name="60% - 强调文字颜色 1 4 2" xfId="215"/>
    <cellStyle name="40% - 强调文字颜色 4 4 3 2 2 2" xfId="216"/>
    <cellStyle name="20% - 强调文字颜色 1 2 11 2" xfId="217"/>
    <cellStyle name="常规 7 3 3 3" xfId="218"/>
    <cellStyle name="输出 2 2 3 2 2" xfId="219"/>
    <cellStyle name="20% - 强调文字颜色 2 2 3 2 2" xfId="220"/>
    <cellStyle name="20% - 强调文字颜色 1 2 2 2 2 2 2" xfId="221"/>
    <cellStyle name="20% - 强调文字颜色 2 3 11 2" xfId="222"/>
    <cellStyle name="常规 2 6 6 2 2" xfId="223"/>
    <cellStyle name="60% - 强调文字颜色 2 4 2 2" xfId="224"/>
    <cellStyle name="20% - 强调文字颜色 1 2 2 2 2 3 2" xfId="225"/>
    <cellStyle name="20% - 强调文字颜色 1 2 3 2 2 4" xfId="226"/>
    <cellStyle name="20% - 强调文字颜色 2 2 4 2 2 2" xfId="227"/>
    <cellStyle name="20% - 强调文字颜色 1 2 2 2 2 2" xfId="228"/>
    <cellStyle name="20% - 强调文字颜色 2 3 11" xfId="229"/>
    <cellStyle name="常规 2 6 6 2" xfId="230"/>
    <cellStyle name="60% - 强调文字颜色 2 4 2" xfId="231"/>
    <cellStyle name="20% - 强调文字颜色 1 2 2 2 2 3" xfId="232"/>
    <cellStyle name="20% - 强调文字颜色 2 2 4 2 2" xfId="233"/>
    <cellStyle name="60% - 强调文字颜色 1 3" xfId="234"/>
    <cellStyle name="20% - 强调文字颜色 4 2 2 8" xfId="235"/>
    <cellStyle name="20% - 强调文字颜色 1 2 10" xfId="236"/>
    <cellStyle name="20% - 强调文字颜色 3 2 2 5 4" xfId="237"/>
    <cellStyle name="常规 2 4 2 2 3 4 2 2" xfId="238"/>
    <cellStyle name="60% - 强调文字颜色 1 3 2" xfId="239"/>
    <cellStyle name="20% - 强调文字颜色 4 2 2 8 2" xfId="240"/>
    <cellStyle name="20% - 强调文字颜色 1 2 10 2" xfId="241"/>
    <cellStyle name="常规 7 3 2 3" xfId="242"/>
    <cellStyle name="60% - 强调文字颜色 1 4" xfId="243"/>
    <cellStyle name="40% - 强调文字颜色 4 4 3 2 2" xfId="244"/>
    <cellStyle name="20% - 强调文字颜色 4 2 2 9" xfId="245"/>
    <cellStyle name="20% - 强调文字颜色 1 2 11" xfId="246"/>
    <cellStyle name="输出 2 2 3 2" xfId="247"/>
    <cellStyle name="40% - 强调文字颜色 3 2 8 2" xfId="248"/>
    <cellStyle name="20% - 强调文字颜色 2 2 3 2" xfId="249"/>
    <cellStyle name="40% - 强调文字颜色 2 2 7" xfId="250"/>
    <cellStyle name="常规 2 3 3 3 2 5" xfId="251"/>
    <cellStyle name="20% - 强调文字颜色 1 2 2" xfId="252"/>
    <cellStyle name="20% - 强调文字颜色 1 2 3 7" xfId="253"/>
    <cellStyle name="60% - 强调文字颜色 4 3 3 3 4" xfId="254"/>
    <cellStyle name="20% - 强调文字颜色 1 3 2 2 5" xfId="255"/>
    <cellStyle name="检查单元格 2 2 2 3 4" xfId="256"/>
    <cellStyle name="40% - 强调文字颜色 2 2 7 2 2" xfId="257"/>
    <cellStyle name="20% - 强调文字颜色 1 2 2 2 2" xfId="258"/>
    <cellStyle name="60% - 强调文字颜色 4 2 3 3 2" xfId="259"/>
    <cellStyle name="20% - 强调文字颜色 1 2 2 2 3" xfId="260"/>
    <cellStyle name="20% - 强调文字颜色 1 2 2 2 3 2 2" xfId="261"/>
    <cellStyle name="60% - 强调文字颜色 2 3 10" xfId="262"/>
    <cellStyle name="20% - 强调文字颜色 2 4 2 4 2" xfId="263"/>
    <cellStyle name="60% - 强调文字颜色 6 4 4 4" xfId="264"/>
    <cellStyle name="20% - 强调文字颜色 1 2 2 2 3 3 2" xfId="265"/>
    <cellStyle name="60% - 强调文字颜色 4 2 3 3 3 2" xfId="266"/>
    <cellStyle name="20% - 强调文字颜色 1 2 2 2 4 2" xfId="267"/>
    <cellStyle name="20% - 强调文字颜色 1 2 2 8" xfId="268"/>
    <cellStyle name="40% - 强调文字颜色 5 2 11" xfId="269"/>
    <cellStyle name="常规 2 8 2 2 2 2 2" xfId="270"/>
    <cellStyle name="输入 2 2 2 2 2 2" xfId="271"/>
    <cellStyle name="20% - 强调文字颜色 3 3 2 2 2 3" xfId="272"/>
    <cellStyle name="20% - 强调文字颜色 1 2 2 2 4 2 2" xfId="273"/>
    <cellStyle name="20% - 强调文字颜色 1 2 2 8 2" xfId="274"/>
    <cellStyle name="20% - 强调文字颜色 1 2 2 2 4 3" xfId="275"/>
    <cellStyle name="20% - 强调文字颜色 1 2 2 9" xfId="276"/>
    <cellStyle name="40% - 强调文字颜色 1 3 2 2 4" xfId="277"/>
    <cellStyle name="20% - 强调文字颜色 2 2 4 4 2" xfId="278"/>
    <cellStyle name="20% - 强调文字颜色 4 2 11" xfId="279"/>
    <cellStyle name="20% - 强调文字颜色 1 2 2 2 4 3 2" xfId="280"/>
    <cellStyle name="20% - 强调文字颜色 3 3 10" xfId="281"/>
    <cellStyle name="20% - 强调文字颜色 1 2 2 2 4 4" xfId="282"/>
    <cellStyle name="20% - 强调文字颜色 2 2 3 2 4 2" xfId="283"/>
    <cellStyle name="常规 2 4 2 5 4 3" xfId="284"/>
    <cellStyle name="20% - 强调文字颜色 1 2 2 2 5 2" xfId="285"/>
    <cellStyle name="40% - 强调文字颜色 2 2 8" xfId="286"/>
    <cellStyle name="20% - 强调文字颜色 1 2 3" xfId="287"/>
    <cellStyle name="20% - 强调文字颜色 1 2 2 2 6 2" xfId="288"/>
    <cellStyle name="40% - 强调文字颜色 2 3 8" xfId="289"/>
    <cellStyle name="20% - 强调文字颜色 1 3 3" xfId="290"/>
    <cellStyle name="强调文字颜色 2 2 2 2 3" xfId="291"/>
    <cellStyle name="40% - 强调文字颜色 2 2 7 3" xfId="292"/>
    <cellStyle name="20% - 强调文字颜色 1 2 2 3" xfId="293"/>
    <cellStyle name="40% - 强调文字颜色 2 2 7 3 2" xfId="294"/>
    <cellStyle name="20% - 强调文字颜色 1 2 2 3 2" xfId="295"/>
    <cellStyle name="20% - 强调文字颜色 1 2 2 3 2 2" xfId="296"/>
    <cellStyle name="60% - 强调文字颜色 4 2 3 4 2" xfId="297"/>
    <cellStyle name="链接单元格 2 7 2 2" xfId="298"/>
    <cellStyle name="20% - 强调文字颜色 1 2 2 3 3" xfId="299"/>
    <cellStyle name="60% - 强调文字颜色 4 2 3 4 2 2" xfId="300"/>
    <cellStyle name="20% - 强调文字颜色 1 2 2 3 3 2" xfId="301"/>
    <cellStyle name="60% - 强调文字颜色 4 2 3 4 3" xfId="302"/>
    <cellStyle name="强调文字颜色 5 2 5 2 2" xfId="303"/>
    <cellStyle name="20% - 强调文字颜色 1 2 2 3 4" xfId="304"/>
    <cellStyle name="20% - 强调文字颜色 1 4 5 2" xfId="305"/>
    <cellStyle name="标题 4 2 8 2 2" xfId="306"/>
    <cellStyle name="40% - 强调文字颜色 2 2 7 4" xfId="307"/>
    <cellStyle name="20% - 强调文字颜色 1 2 2 4" xfId="308"/>
    <cellStyle name="40% - 强调文字颜色 6 2 4 2 3" xfId="309"/>
    <cellStyle name="常规 4 5 4 3" xfId="310"/>
    <cellStyle name="40% - 强调文字颜色 2 2 7 4 2" xfId="311"/>
    <cellStyle name="20% - 强调文字颜色 1 2 2 4 2" xfId="312"/>
    <cellStyle name="40% - 强调文字颜色 6 2 4 2 3 2" xfId="313"/>
    <cellStyle name="20% - 强调文字颜色 1 2 2 4 2 2" xfId="314"/>
    <cellStyle name="60% - 强调文字颜色 4 2 3 5 2" xfId="315"/>
    <cellStyle name="链接单元格 2 7 3 2" xfId="316"/>
    <cellStyle name="40% - 强调文字颜色 6 2 4 2 4" xfId="317"/>
    <cellStyle name="20% - 强调文字颜色 1 2 2 4 3" xfId="318"/>
    <cellStyle name="60% - 强调文字颜色 4 2 3 5 2 2" xfId="319"/>
    <cellStyle name="20% - 强调文字颜色 1 2 2 4 3 2" xfId="320"/>
    <cellStyle name="20% - 强调文字颜色 3 2 3 2 2 2" xfId="321"/>
    <cellStyle name="20% - 强调文字颜色 2 2 2 2 2 4" xfId="322"/>
    <cellStyle name="60% - 强调文字颜色 4 2 3 5 3" xfId="323"/>
    <cellStyle name="强调文字颜色 5 2 5 3 2" xfId="324"/>
    <cellStyle name="20% - 强调文字颜色 1 2 2 4 4" xfId="325"/>
    <cellStyle name="40% - 强调文字颜色 2 2 7 5" xfId="326"/>
    <cellStyle name="20% - 强调文字颜色 5 3 2 6 2" xfId="327"/>
    <cellStyle name="20% - 强调文字颜色 1 2 2 5" xfId="328"/>
    <cellStyle name="40% - 强调文字颜色 6 2 4 3 3" xfId="329"/>
    <cellStyle name="20% - 强调文字颜色 1 2 2 5 2" xfId="330"/>
    <cellStyle name="强调文字颜色 5 2 2 2 2 3" xfId="331"/>
    <cellStyle name="40% - 强调文字颜色 6 2 4 3 3 2" xfId="332"/>
    <cellStyle name="20% - 强调文字颜色 1 2 2 5 2 2" xfId="333"/>
    <cellStyle name="强调文字颜色 5 2 2 2 2 3 2" xfId="334"/>
    <cellStyle name="20% - 强调文字颜色 2 2 2 4 4" xfId="335"/>
    <cellStyle name="20% - 强调文字颜色 2 2 3 7" xfId="336"/>
    <cellStyle name="60% - 强调文字颜色 4 2 3 6 2" xfId="337"/>
    <cellStyle name="链接单元格 2 7 4 2" xfId="338"/>
    <cellStyle name="40% - 强调文字颜色 6 2 4 3 4" xfId="339"/>
    <cellStyle name="20% - 强调文字颜色 1 2 2 5 3" xfId="340"/>
    <cellStyle name="强调文字颜色 5 2 2 2 2 4" xfId="341"/>
    <cellStyle name="20% - 强调文字颜色 1 2 2 5 3 2" xfId="342"/>
    <cellStyle name="20% - 强调文字颜色 2 2 2 5 4" xfId="343"/>
    <cellStyle name="20% - 强调文字颜色 1 2 2 5 4" xfId="344"/>
    <cellStyle name="60% - 强调文字颜色 3 2 2 3 3 2" xfId="345"/>
    <cellStyle name="20% - 强调文字颜色 1 2 2 6" xfId="346"/>
    <cellStyle name="40% - 强调文字颜色 6 2 4 4 3" xfId="347"/>
    <cellStyle name="20% - 强调文字颜色 1 2 2 6 2" xfId="348"/>
    <cellStyle name="强调文字颜色 5 2 2 2 3 3" xfId="349"/>
    <cellStyle name="20% - 强调文字颜色 1 2 2 7" xfId="350"/>
    <cellStyle name="20% - 强调文字颜色 1 2 2 7 2" xfId="351"/>
    <cellStyle name="强调文字颜色 5 2 2 2 4 3" xfId="352"/>
    <cellStyle name="40% - 强调文字颜色 2 2 8 2" xfId="353"/>
    <cellStyle name="20% - 强调文字颜色 1 2 3 2" xfId="354"/>
    <cellStyle name="20% - 强调文字颜色 1 2 3 2 2" xfId="355"/>
    <cellStyle name="20% - 强调文字颜色 1 2 3 2 2 2" xfId="356"/>
    <cellStyle name="60% - 强调文字颜色 4 2 8 4" xfId="357"/>
    <cellStyle name="40% - 强调文字颜色 3 2 3 4" xfId="358"/>
    <cellStyle name="20% - 强调文字颜色 1 2 3 2 2 2 2" xfId="359"/>
    <cellStyle name="20% - 强调文字颜色 1 3 3 3 4" xfId="360"/>
    <cellStyle name="20% - 强调文字颜色 1 2 3 2 2 3" xfId="361"/>
    <cellStyle name="40% - 强调文字颜色 1 2 6 2" xfId="362"/>
    <cellStyle name="20% - 强调文字颜色 2 3 4 2 2" xfId="363"/>
    <cellStyle name="40% - 强调文字颜色 3 2 4 4" xfId="364"/>
    <cellStyle name="20% - 强调文字颜色 1 2 3 2 2 3 2" xfId="365"/>
    <cellStyle name="40% - 强调文字颜色 1 2 6 2 2" xfId="366"/>
    <cellStyle name="20% - 强调文字颜色 1 3 3 2 2 4" xfId="367"/>
    <cellStyle name="60% - 强调文字颜色 4 2 4 3 2" xfId="368"/>
    <cellStyle name="60% - 强调文字颜色 2 3 3 2 3 2" xfId="369"/>
    <cellStyle name="20% - 强调文字颜色 1 2 3 2 3" xfId="370"/>
    <cellStyle name="60% - 强调文字颜色 4 2 4 3 2 2" xfId="371"/>
    <cellStyle name="20% - 强调文字颜色 1 2 3 2 3 2" xfId="372"/>
    <cellStyle name="20% - 强调文字颜色 2 2 2 2 5" xfId="373"/>
    <cellStyle name="60% - 强调文字颜色 4 2 4 3 3" xfId="374"/>
    <cellStyle name="20% - 强调文字颜色 1 2 3 2 4" xfId="375"/>
    <cellStyle name="标题 5 8 3 2" xfId="376"/>
    <cellStyle name="60% - 强调文字颜色 4 2 4 3 3 2" xfId="377"/>
    <cellStyle name="20% - 强调文字颜色 1 2 3 2 4 2" xfId="378"/>
    <cellStyle name="20% - 强调文字颜色 2 2 2 8" xfId="379"/>
    <cellStyle name="60% - 强调文字颜色 4 2 4 3 4" xfId="380"/>
    <cellStyle name="60% - 强调文字颜色 3 3 4 2 3 2" xfId="381"/>
    <cellStyle name="20% - 强调文字颜色 1 2 3 2 5" xfId="382"/>
    <cellStyle name="20% - 强调文字颜色 2 2 7 2" xfId="383"/>
    <cellStyle name="20% - 强调文字颜色 1 2 3 3" xfId="384"/>
    <cellStyle name="20% - 强调文字颜色 1 2 3 3 2" xfId="385"/>
    <cellStyle name="60% - 强调文字颜色 4 2 4 4 2" xfId="386"/>
    <cellStyle name="20% - 强调文字颜色 1 2 3 3 3" xfId="387"/>
    <cellStyle name="60% - 强调文字颜色 4 2 4 4 2 2" xfId="388"/>
    <cellStyle name="20% - 强调文字颜色 1 2 3 3 3 2" xfId="389"/>
    <cellStyle name="20% - 强调文字颜色 2 2 3 2 5" xfId="390"/>
    <cellStyle name="60% - 强调文字颜色 4 2 4 4 3" xfId="391"/>
    <cellStyle name="强调文字颜色 5 2 6 2 2" xfId="392"/>
    <cellStyle name="20% - 强调文字颜色 1 2 3 3 4" xfId="393"/>
    <cellStyle name="标题 5 8 4 2" xfId="394"/>
    <cellStyle name="20% - 强调文字颜色 1 3 10" xfId="395"/>
    <cellStyle name="20% - 强调文字颜色 1 2 3 4" xfId="396"/>
    <cellStyle name="20% - 强调文字颜色 1 3 2 2 2" xfId="397"/>
    <cellStyle name="强调文字颜色 2 2 2 2 2 2 2" xfId="398"/>
    <cellStyle name="20% - 强调文字颜色 1 2 3 4 2" xfId="399"/>
    <cellStyle name="20% - 强调文字颜色 1 3 2 2 2 2" xfId="400"/>
    <cellStyle name="60% - 强调文字颜色 4 2 4 5 2" xfId="401"/>
    <cellStyle name="20% - 强调文字颜色 1 2 3 4 3" xfId="402"/>
    <cellStyle name="20% - 强调文字颜色 1 3 2 2 2 3" xfId="403"/>
    <cellStyle name="20% - 强调文字颜色 1 2 3 4 3 2" xfId="404"/>
    <cellStyle name="60% - 强调文字颜色 1 4 2 4" xfId="405"/>
    <cellStyle name="常规 2 6 2 2 2 2 2 2" xfId="406"/>
    <cellStyle name="20% - 强调文字颜色 4 3 5 3" xfId="407"/>
    <cellStyle name="20% - 强调文字颜色 4 3 2 3 3" xfId="408"/>
    <cellStyle name="20% - 强调文字颜色 1 3 2 2 2 3 2" xfId="409"/>
    <cellStyle name="60% - 强调文字颜色 2 4 5" xfId="410"/>
    <cellStyle name="20% - 强调文字颜色 3 2 4 2 2 2" xfId="411"/>
    <cellStyle name="20% - 强调文字颜色 2 2 3 2 2 4" xfId="412"/>
    <cellStyle name="20% - 强调文字颜色 1 2 3 4 4" xfId="413"/>
    <cellStyle name="40% - 强调文字颜色 6 3 2 2 2 3 2" xfId="414"/>
    <cellStyle name="20% - 强调文字颜色 1 3 2 2 2 4" xfId="415"/>
    <cellStyle name="20% - 强调文字颜色 2 3 3 2 2 2" xfId="416"/>
    <cellStyle name="常规 2 5 2 5 2 3" xfId="417"/>
    <cellStyle name="20% - 强调文字颜色 5 3 2 7 2" xfId="418"/>
    <cellStyle name="20% - 强调文字颜色 1 2 3 5" xfId="419"/>
    <cellStyle name="60% - 强调文字颜色 4 3 3 3 2" xfId="420"/>
    <cellStyle name="20% - 强调文字颜色 1 3 2 2 3" xfId="421"/>
    <cellStyle name="检查单元格 2 2 2 3 2" xfId="422"/>
    <cellStyle name="20% - 强调文字颜色 1 2 3 5 2" xfId="423"/>
    <cellStyle name="60% - 强调文字颜色 4 3 3 3 2 2" xfId="424"/>
    <cellStyle name="20% - 强调文字颜色 1 3 2 2 3 2" xfId="425"/>
    <cellStyle name="检查单元格 2 2 2 3 2 2" xfId="426"/>
    <cellStyle name="20% - 强调文字颜色 1 2 3 6" xfId="427"/>
    <cellStyle name="60% - 强调文字颜色 4 3 3 3 3" xfId="428"/>
    <cellStyle name="20% - 强调文字颜色 1 3 2 2 4" xfId="429"/>
    <cellStyle name="标题 6 7 3 2" xfId="430"/>
    <cellStyle name="检查单元格 2 2 2 3 3" xfId="431"/>
    <cellStyle name="20% - 强调文字颜色 1 2 3 6 2" xfId="432"/>
    <cellStyle name="60% - 强调文字颜色 4 3 3 3 3 2" xfId="433"/>
    <cellStyle name="20% - 强调文字颜色 1 3 2 2 4 2" xfId="434"/>
    <cellStyle name="检查单元格 2 2 2 3 3 2" xfId="435"/>
    <cellStyle name="40% - 强调文字颜色 2 2 9" xfId="436"/>
    <cellStyle name="20% - 强调文字颜色 1 2 4" xfId="437"/>
    <cellStyle name="20% - 强调文字颜色 2 2 2 5 2 2" xfId="438"/>
    <cellStyle name="强调文字颜色 5 3 2 2 2 3 2" xfId="439"/>
    <cellStyle name="40% - 强调文字颜色 2 2 9 2" xfId="440"/>
    <cellStyle name="20% - 强调文字颜色 1 2 4 2" xfId="441"/>
    <cellStyle name="20% - 强调文字颜色 1 2 4 2 2" xfId="442"/>
    <cellStyle name="20% - 强调文字颜色 1 2 4 2 2 2" xfId="443"/>
    <cellStyle name="60% - 强调文字颜色 4 2 5 3 2" xfId="444"/>
    <cellStyle name="60% - 强调文字颜色 2 3 3 3 3 2" xfId="445"/>
    <cellStyle name="20% - 强调文字颜色 1 2 4 2 3" xfId="446"/>
    <cellStyle name="20% - 强调文字颜色 1 2 4 2 4" xfId="447"/>
    <cellStyle name="20% - 强调文字颜色 1 2 4 3" xfId="448"/>
    <cellStyle name="20% - 强调文字颜色 1 2 4 3 2" xfId="449"/>
    <cellStyle name="20% - 强调文字颜色 1 2 4 4" xfId="450"/>
    <cellStyle name="20% - 强调文字颜色 1 3 2 3 2" xfId="451"/>
    <cellStyle name="强调文字颜色 2 2 2 2 2 3 2" xfId="452"/>
    <cellStyle name="20% - 强调文字颜色 1 2 4 4 2" xfId="453"/>
    <cellStyle name="20% - 强调文字颜色 1 3 2 3 2 2" xfId="454"/>
    <cellStyle name="20% - 强调文字颜色 1 2 4 5" xfId="455"/>
    <cellStyle name="60% - 强调文字颜色 4 3 3 4 2" xfId="456"/>
    <cellStyle name="链接单元格 3 7 2 2" xfId="457"/>
    <cellStyle name="20% - 强调文字颜色 1 3 2 3 3" xfId="458"/>
    <cellStyle name="检查单元格 2 2 2 4 2" xfId="459"/>
    <cellStyle name="20% - 强调文字颜色 1 2 5" xfId="460"/>
    <cellStyle name="标题 4 2 6 2" xfId="461"/>
    <cellStyle name="20% - 强调文字颜色 1 2 5 2" xfId="462"/>
    <cellStyle name="标题 4 2 6 2 2" xfId="463"/>
    <cellStyle name="20% - 强调文字颜色 1 2 5 3" xfId="464"/>
    <cellStyle name="40% - 强调文字颜色 1 2 2 6" xfId="465"/>
    <cellStyle name="20% - 强调文字颜色 1 2 5 3 2" xfId="466"/>
    <cellStyle name="20% - 强调文字颜色 1 2 7 3" xfId="467"/>
    <cellStyle name="20% - 强调文字颜色 1 2 5 4" xfId="468"/>
    <cellStyle name="20% - 强调文字颜色 1 3 2 4 2" xfId="469"/>
    <cellStyle name="60% - 强调文字颜色 3 3 3 2 2" xfId="470"/>
    <cellStyle name="40% - 强调文字颜色 1 3 2 2 2 3 2" xfId="471"/>
    <cellStyle name="20% - 强调文字颜色 1 2 6" xfId="472"/>
    <cellStyle name="标题 4 2 6 3" xfId="473"/>
    <cellStyle name="60% - 强调文字颜色 3 3 3 2 2 2" xfId="474"/>
    <cellStyle name="60% - 强调文字颜色 2 3 2 2 2 4" xfId="475"/>
    <cellStyle name="20% - 强调文字颜色 1 2 6 2" xfId="476"/>
    <cellStyle name="标题 4 2 6 3 2" xfId="477"/>
    <cellStyle name="40% - 强调文字颜色 1 3 2 6" xfId="478"/>
    <cellStyle name="20% - 强调文字颜色 1 2 6 3 2" xfId="479"/>
    <cellStyle name="60% - 强调文字颜色 4 3 4 2 2 2" xfId="480"/>
    <cellStyle name="20% - 强调文字颜色 1 2 6 4" xfId="481"/>
    <cellStyle name="20% - 强调文字颜色 1 3 2 5 2" xfId="482"/>
    <cellStyle name="强调文字颜色 5 2 3 2 2 3" xfId="483"/>
    <cellStyle name="60% - 强调文字颜色 3 3 3 2 3" xfId="484"/>
    <cellStyle name="差 3 2 4 2 2" xfId="485"/>
    <cellStyle name="20% - 强调文字颜色 1 2 7" xfId="486"/>
    <cellStyle name="标题 4 2 6 4" xfId="487"/>
    <cellStyle name="60% - 强调文字颜色 3 3 3 2 3 2" xfId="488"/>
    <cellStyle name="20% - 强调文字颜色 1 2 7 2" xfId="489"/>
    <cellStyle name="20% - 强调文字颜色 1 2 7 2 2" xfId="490"/>
    <cellStyle name="20% - 强调文字颜色 1 2 7 3 2" xfId="491"/>
    <cellStyle name="60% - 强调文字颜色 4 3 4 2 3 2" xfId="492"/>
    <cellStyle name="20% - 强调文字颜色 1 2 7 4" xfId="493"/>
    <cellStyle name="常规 7 2 2 4 2 2" xfId="494"/>
    <cellStyle name="20% - 强调文字颜色 1 3 2 6 2" xfId="495"/>
    <cellStyle name="强调文字颜色 5 2 3 2 3 3" xfId="496"/>
    <cellStyle name="20% - 强调文字颜色 5 2 4 2 3" xfId="497"/>
    <cellStyle name="20% - 强调文字颜色 1 2 7 4 2" xfId="498"/>
    <cellStyle name="40% - 强调文字颜色 5 2 2 2 2" xfId="499"/>
    <cellStyle name="20% - 强调文字颜色 1 2 7 5" xfId="500"/>
    <cellStyle name="好 2 3 2 2 2" xfId="501"/>
    <cellStyle name="60% - 强调文字颜色 3 3 3 2 4" xfId="502"/>
    <cellStyle name="20% - 强调文字颜色 1 2 8" xfId="503"/>
    <cellStyle name="20% - 强调文字颜色 1 2 8 2" xfId="504"/>
    <cellStyle name="20% - 强调文字颜色 2 2 9" xfId="505"/>
    <cellStyle name="20% - 强调文字颜色 1 2 9" xfId="506"/>
    <cellStyle name="20% - 强调文字颜色 1 2 9 2" xfId="507"/>
    <cellStyle name="20% - 强调文字颜色 2 3 2 2 2 3" xfId="508"/>
    <cellStyle name="强调文字颜色 6 4 4 2 2" xfId="509"/>
    <cellStyle name="20% - 强调文字颜色 2 3 9" xfId="510"/>
    <cellStyle name="20% - 强调文字颜色 1 3" xfId="511"/>
    <cellStyle name="强调文字颜色 2 2 2 2" xfId="512"/>
    <cellStyle name="20% - 强调文字颜色 2 2 8 2" xfId="513"/>
    <cellStyle name="60% - 强调文字颜色 4 2 4 4 4" xfId="514"/>
    <cellStyle name="常规 2 5 2 2 4 2 2" xfId="515"/>
    <cellStyle name="20% - 强调文字颜色 1 3 11" xfId="516"/>
    <cellStyle name="20% - 强调文字颜色 1 3 11 2" xfId="517"/>
    <cellStyle name="40% - 强调文字颜色 4 2 2 6" xfId="518"/>
    <cellStyle name="强调文字颜色 2 2 2 2 2" xfId="519"/>
    <cellStyle name="20% - 强调文字颜色 1 3 2" xfId="520"/>
    <cellStyle name="40% - 强调文字颜色 2 3 7" xfId="521"/>
    <cellStyle name="强调文字颜色 2 2 2 2 2 2" xfId="522"/>
    <cellStyle name="20% - 强调文字颜色 1 3 2 2" xfId="523"/>
    <cellStyle name="40% - 强调文字颜色 2 3 7 2" xfId="524"/>
    <cellStyle name="强调文字颜色 2 2 2 2 2 3" xfId="525"/>
    <cellStyle name="20% - 强调文字颜色 1 3 2 3" xfId="526"/>
    <cellStyle name="检查单元格 2 2 2 4 3" xfId="527"/>
    <cellStyle name="标题 6 7 4 2" xfId="528"/>
    <cellStyle name="20% - 强调文字颜色 1 3 2 3 4" xfId="529"/>
    <cellStyle name="强调文字颜色 2 2 2 2 2 4" xfId="530"/>
    <cellStyle name="20% - 强调文字颜色 1 3 2 4" xfId="531"/>
    <cellStyle name="20% - 强调文字颜色 1 3 2 4 2 2" xfId="532"/>
    <cellStyle name="检查单元格 2 2 2 5 2" xfId="533"/>
    <cellStyle name="20% - 强调文字颜色 1 3 2 4 3" xfId="534"/>
    <cellStyle name="链接单元格 3 7 3 2" xfId="535"/>
    <cellStyle name="60% - 强调文字颜色 4 3 3 5 2" xfId="536"/>
    <cellStyle name="20% - 强调文字颜色 2 3 2 2 2 4" xfId="537"/>
    <cellStyle name="20% - 强调文字颜色 3 3 3 2 2 2" xfId="538"/>
    <cellStyle name="20% - 强调文字颜色 1 3 2 4 3 2" xfId="539"/>
    <cellStyle name="20% - 强调文字颜色 1 3 2 4 4" xfId="540"/>
    <cellStyle name="20% - 强调文字颜色 1 3 2 5" xfId="541"/>
    <cellStyle name="强调文字颜色 4 2 4 2 2 2" xfId="542"/>
    <cellStyle name="20% - 强调文字颜色 1 3 2 6" xfId="543"/>
    <cellStyle name="60% - 强调文字颜色 3 2 2 4 3 2" xfId="544"/>
    <cellStyle name="20% - 强调文字颜色 1 3 2 7" xfId="545"/>
    <cellStyle name="强调文字颜色 5 2 3 2 4 3" xfId="546"/>
    <cellStyle name="20% - 强调文字颜色 1 3 2 7 2" xfId="547"/>
    <cellStyle name="20% - 强调文字颜色 1 3 2 8" xfId="548"/>
    <cellStyle name="强调文字颜色 5 2 5 2 2 2" xfId="549"/>
    <cellStyle name="60% - 强调文字颜色 4 2 3 4 3 2" xfId="550"/>
    <cellStyle name="强调文字颜色 2 2 2 2 3 2" xfId="551"/>
    <cellStyle name="20% - 强调文字颜色 1 3 3 2" xfId="552"/>
    <cellStyle name="20% - 强调文字颜色 6 4 2 2 3" xfId="553"/>
    <cellStyle name="40% - 强调文字颜色 2 3 8 2" xfId="554"/>
    <cellStyle name="强调文字颜色 2 2 2 2 3 4" xfId="555"/>
    <cellStyle name="20% - 强调文字颜色 1 3 3 4" xfId="556"/>
    <cellStyle name="强调文字颜色 2 2 2 2 3 2 2" xfId="557"/>
    <cellStyle name="20% - 强调文字颜色 1 3 3 2 2" xfId="558"/>
    <cellStyle name="20% - 强调文字颜色 6 4 2 2 3 2" xfId="559"/>
    <cellStyle name="常规 4 3 4 2 3" xfId="560"/>
    <cellStyle name="40% - 强调文字颜色 6 2 2 2 2 3" xfId="561"/>
    <cellStyle name="常规 5 6 2 3 2" xfId="562"/>
    <cellStyle name="20% - 强调文字颜色 1 3 5 4" xfId="563"/>
    <cellStyle name="20% - 强调文字颜色 1 3 3 2 2 2" xfId="564"/>
    <cellStyle name="常规 2 3 2 2 3 6" xfId="565"/>
    <cellStyle name="40% - 强调文字颜色 6 2 2 2 2 3 2" xfId="566"/>
    <cellStyle name="20% - 强调文字颜色 1 3 3 4 2" xfId="567"/>
    <cellStyle name="40% - 强调文字颜色 6 2 2 2 4 3" xfId="568"/>
    <cellStyle name="20% - 强调文字颜色 1 3 3 2 2 2 2" xfId="569"/>
    <cellStyle name="20% - 强调文字颜色 5 3 2 2 3" xfId="570"/>
    <cellStyle name="40% - 强调文字颜色 2 2 3 6" xfId="571"/>
    <cellStyle name="20% - 强调文字颜色 1 3 3 2 2 3" xfId="572"/>
    <cellStyle name="20% - 强调文字颜色 2 3 3 2 2 4" xfId="573"/>
    <cellStyle name="20% - 强调文字颜色 4 2 2 2 2 2 2" xfId="574"/>
    <cellStyle name="20% - 强调文字颜色 1 3 3 2 2 3 2" xfId="575"/>
    <cellStyle name="20% - 强调文字颜色 5 3 2 3 3" xfId="576"/>
    <cellStyle name="20% - 强调文字颜色 1 3 3 5" xfId="577"/>
    <cellStyle name="检查单元格 2 2 3 3 2" xfId="578"/>
    <cellStyle name="20% - 强调文字颜色 1 3 3 2 3" xfId="579"/>
    <cellStyle name="40% - 强调文字颜色 6 2 2 2 2 4" xfId="580"/>
    <cellStyle name="60% - 强调文字颜色 2 3 4 2 3 2" xfId="581"/>
    <cellStyle name="60% - 强调文字颜色 4 3 4 3 2" xfId="582"/>
    <cellStyle name="20% - 强调文字颜色 1 3 6 4" xfId="583"/>
    <cellStyle name="20% - 强调文字颜色 1 3 3 2 3 2" xfId="584"/>
    <cellStyle name="20% - 强调文字颜色 1 3 3 5 2" xfId="585"/>
    <cellStyle name="强调文字颜色 4 2 4 2 3 2" xfId="586"/>
    <cellStyle name="20% - 强调文字颜色 1 3 3 6" xfId="587"/>
    <cellStyle name="20% - 强调文字颜色 1 3 3 2 4" xfId="588"/>
    <cellStyle name="20% - 强调文字颜色 1 3 3 2 4 2" xfId="589"/>
    <cellStyle name="60% - 强调文字颜色 6 4 2 4 2" xfId="590"/>
    <cellStyle name="20% - 强调文字颜色 2 4 2 2 2 2" xfId="591"/>
    <cellStyle name="20% - 强调文字颜色 2 2 2" xfId="592"/>
    <cellStyle name="40% - 强调文字颜色 3 2 7" xfId="593"/>
    <cellStyle name="20% - 强调文字颜色 1 3 3 2 5" xfId="594"/>
    <cellStyle name="20% - 强调文字颜色 3 2 7 2" xfId="595"/>
    <cellStyle name="强调文字颜色 2 2 2 2 3 3" xfId="596"/>
    <cellStyle name="20% - 强调文字颜色 1 3 3 3" xfId="597"/>
    <cellStyle name="20% - 强调文字颜色 6 4 2 2 4" xfId="598"/>
    <cellStyle name="强调文字颜色 2 2 2 2 4 4" xfId="599"/>
    <cellStyle name="常规 5 6 2 2 2" xfId="600"/>
    <cellStyle name="20% - 强调文字颜色 1 3 4 4" xfId="601"/>
    <cellStyle name="常规 4 3 4 2 2 2" xfId="602"/>
    <cellStyle name="40% - 强调文字颜色 6 2 2 2 2 2 2" xfId="603"/>
    <cellStyle name="强调文字颜色 2 2 2 2 3 3 2" xfId="604"/>
    <cellStyle name="20% - 强调文字颜色 1 3 3 3 2" xfId="605"/>
    <cellStyle name="40% - 强调文字颜色 6 2 2 2 3 3" xfId="606"/>
    <cellStyle name="20% - 强调文字颜色 1 3 3 3 2 2" xfId="607"/>
    <cellStyle name="40% - 强调文字颜色 6 2 2 2 3 3 2" xfId="608"/>
    <cellStyle name="20% - 强调文字颜色 1 3 3 3 3" xfId="609"/>
    <cellStyle name="40% - 强调文字颜色 6 2 2 2 3 4" xfId="610"/>
    <cellStyle name="60% - 强调文字颜色 4 3 4 4 2" xfId="611"/>
    <cellStyle name="20% - 强调文字颜色 1 3 3 3 3 2" xfId="612"/>
    <cellStyle name="计算 2 3" xfId="613"/>
    <cellStyle name="20% - 强调文字颜色 2 2 2 5 3 2" xfId="614"/>
    <cellStyle name="强调文字颜色 2 2 2 2 4" xfId="615"/>
    <cellStyle name="20% - 强调文字颜色 1 3 4" xfId="616"/>
    <cellStyle name="40% - 强调文字颜色 2 3 9" xfId="617"/>
    <cellStyle name="强调文字颜色 2 2 2 2 4 2" xfId="618"/>
    <cellStyle name="20% - 强调文字颜色 1 3 4 2" xfId="619"/>
    <cellStyle name="常规 2 3 2 2 2 4" xfId="620"/>
    <cellStyle name="40% - 强调文字颜色 2 3 9 2" xfId="621"/>
    <cellStyle name="20% - 强调文字颜色 1 4 3 4" xfId="622"/>
    <cellStyle name="40% - 强调文字颜色 4 2 2 2 6 2" xfId="623"/>
    <cellStyle name="强调文字颜色 2 2 2 2 4 2 2" xfId="624"/>
    <cellStyle name="20% - 强调文字颜色 1 3 4 2 2" xfId="625"/>
    <cellStyle name="强调文字颜色 2 2 2 2 5" xfId="626"/>
    <cellStyle name="常规 2 4 2 2 2 2 4 2 2" xfId="627"/>
    <cellStyle name="标题 4 2 7 2" xfId="628"/>
    <cellStyle name="20% - 强调文字颜色 1 3 5" xfId="629"/>
    <cellStyle name="强调文字颜色 2 2 2 2 5 2" xfId="630"/>
    <cellStyle name="标题 4 2 7 2 2" xfId="631"/>
    <cellStyle name="20% - 强调文字颜色 1 3 5 2" xfId="632"/>
    <cellStyle name="20% - 强调文字颜色 2 2 6 3" xfId="633"/>
    <cellStyle name="20% - 强调文字颜色 1 3 5 2 2" xfId="634"/>
    <cellStyle name="20% - 强调文字颜色 1 3 5 3" xfId="635"/>
    <cellStyle name="20% - 强调文字颜色 2 2 7 3" xfId="636"/>
    <cellStyle name="20% - 强调文字颜色 1 3 5 3 2" xfId="637"/>
    <cellStyle name="40% - 强调文字颜色 2 2 2 6" xfId="638"/>
    <cellStyle name="强调文字颜色 2 2 2 2 6" xfId="639"/>
    <cellStyle name="标题 4 2 7 3" xfId="640"/>
    <cellStyle name="20% - 强调文字颜色 1 3 6" xfId="641"/>
    <cellStyle name="常规 3 3 3 2 4" xfId="642"/>
    <cellStyle name="20% - 强调文字颜色 6 2 6 2 2" xfId="643"/>
    <cellStyle name="40% - 强调文字颜色 2 3 3 2 2 2 2" xfId="644"/>
    <cellStyle name="60% - 强调文字颜色 3 3 3 3 2" xfId="645"/>
    <cellStyle name="强调文字颜色 2 2 2 2 6 2" xfId="646"/>
    <cellStyle name="标题 4 2 7 3 2" xfId="647"/>
    <cellStyle name="20% - 强调文字颜色 1 3 6 2" xfId="648"/>
    <cellStyle name="60% - 强调文字颜色 3 3 3 3 2 2" xfId="649"/>
    <cellStyle name="20% - 强调文字颜色 2 3 6 3" xfId="650"/>
    <cellStyle name="20% - 强调文字颜色 1 3 6 2 2" xfId="651"/>
    <cellStyle name="20% - 强调文字颜色 1 3 6 3 2" xfId="652"/>
    <cellStyle name="40% - 强调文字颜色 2 3 2 6" xfId="653"/>
    <cellStyle name="20% - 强调文字颜色 1 3 6 4 2" xfId="654"/>
    <cellStyle name="20% - 强调文字颜色 5 3 3 2 3" xfId="655"/>
    <cellStyle name="40% - 强调文字颜色 2 3 3 6" xfId="656"/>
    <cellStyle name="20% - 强调文字颜色 1 3 6 5" xfId="657"/>
    <cellStyle name="强调文字颜色 2 2 2 2 7" xfId="658"/>
    <cellStyle name="标题 4 2 7 4" xfId="659"/>
    <cellStyle name="20% - 强调文字颜色 1 3 7" xfId="660"/>
    <cellStyle name="差 3 2 4 3 2" xfId="661"/>
    <cellStyle name="60% - 强调文字颜色 3 3 3 3 3" xfId="662"/>
    <cellStyle name="强调文字颜色 2 2 2 3" xfId="663"/>
    <cellStyle name="20% - 强调文字颜色 1 4" xfId="664"/>
    <cellStyle name="20% - 强调文字颜色 1 3 7 2" xfId="665"/>
    <cellStyle name="60% - 强调文字颜色 3 3 3 3 3 2" xfId="666"/>
    <cellStyle name="20% - 强调文字颜色 1 3 8" xfId="667"/>
    <cellStyle name="60% - 强调文字颜色 3 3 3 3 4" xfId="668"/>
    <cellStyle name="20% - 强调文字颜色 2 4 2 2 4" xfId="669"/>
    <cellStyle name="强调文字颜色 2 2 3 3" xfId="670"/>
    <cellStyle name="20% - 强调文字颜色 2 4" xfId="671"/>
    <cellStyle name="20% - 强调文字颜色 1 3 8 2" xfId="672"/>
    <cellStyle name="20% - 强调文字颜色 1 3 9 2" xfId="673"/>
    <cellStyle name="强调文字颜色 2 2 2 3 2" xfId="674"/>
    <cellStyle name="20% - 强调文字颜色 1 4 2" xfId="675"/>
    <cellStyle name="强调文字颜色 2 2 2 3 2 2" xfId="676"/>
    <cellStyle name="20% - 强调文字颜色 1 4 2 2" xfId="677"/>
    <cellStyle name="20% - 强调文字颜色 2 2 3 4" xfId="678"/>
    <cellStyle name="20% - 强调文字颜色 1 4 2 2 2" xfId="679"/>
    <cellStyle name="20% - 强调文字颜色 2 3 3 5" xfId="680"/>
    <cellStyle name="检查单元格 2 3" xfId="681"/>
    <cellStyle name="20% - 强调文字颜色 2 2 3 4 2" xfId="682"/>
    <cellStyle name="检查单元格 2 3 3 3 2" xfId="683"/>
    <cellStyle name="20% - 强调文字颜色 1 4 3 2 3" xfId="684"/>
    <cellStyle name="40% - 强调文字颜色 6 2 3 2 2 4" xfId="685"/>
    <cellStyle name="60% - 强调文字颜色 4 4 4 3 2" xfId="686"/>
    <cellStyle name="汇总 2 3 3" xfId="687"/>
    <cellStyle name="20% - 强调文字颜色 1 4 2 2 2 2" xfId="688"/>
    <cellStyle name="20% - 强调文字颜色 2 2 3 5" xfId="689"/>
    <cellStyle name="检查单元格 2 3 3 4" xfId="690"/>
    <cellStyle name="40% - 强调文字颜色 3 2 7 4 2" xfId="691"/>
    <cellStyle name="20% - 强调文字颜色 2 2 2 4 2" xfId="692"/>
    <cellStyle name="60% - 强调文字颜色 4 4 4 4" xfId="693"/>
    <cellStyle name="检查单元格 2 3 2 3 2" xfId="694"/>
    <cellStyle name="20% - 强调文字颜色 1 4 2 2 3" xfId="695"/>
    <cellStyle name="60% - 强调文字颜色 4 4 3 3 2" xfId="696"/>
    <cellStyle name="20% - 强调文字颜色 2 2 3 6" xfId="697"/>
    <cellStyle name="20% - 强调文字颜色 2 2 2 4 3" xfId="698"/>
    <cellStyle name="20% - 强调文字颜色 1 4 2 2 4" xfId="699"/>
    <cellStyle name="60% - 强调文字颜色 1 2 4 2" xfId="700"/>
    <cellStyle name="20% - 强调文字颜色 1 4 2 3" xfId="701"/>
    <cellStyle name="40% - 强调文字颜色 4 4 2 4 2" xfId="702"/>
    <cellStyle name="20% - 强调文字颜色 2 2 4 4" xfId="703"/>
    <cellStyle name="20% - 强调文字颜色 1 4 2 3 2" xfId="704"/>
    <cellStyle name="20% - 强调文字颜色 1 4 2 4" xfId="705"/>
    <cellStyle name="40% - 强调文字颜色 4 2 2 2 5 2" xfId="706"/>
    <cellStyle name="20% - 强调文字颜色 2 2 5 4" xfId="707"/>
    <cellStyle name="常规 4 2 2 2 4 2 2" xfId="708"/>
    <cellStyle name="20% - 强调文字颜色 2 2 10" xfId="709"/>
    <cellStyle name="40% - 强调文字颜色 6 4 3 2 2 2" xfId="710"/>
    <cellStyle name="20% - 强调文字颜色 1 4 2 4 2" xfId="711"/>
    <cellStyle name="20% - 强调文字颜色 1 4 2 5" xfId="712"/>
    <cellStyle name="强调文字颜色 2 2 2 3 3 2" xfId="713"/>
    <cellStyle name="20% - 强调文字颜色 1 4 3 2" xfId="714"/>
    <cellStyle name="20% - 强调文字颜色 6 4 3 2 3" xfId="715"/>
    <cellStyle name="20% - 强调文字颜色 2 3 3 4" xfId="716"/>
    <cellStyle name="20% - 强调文字颜色 1 4 3 2 2" xfId="717"/>
    <cellStyle name="20% - 强调文字颜色 6 4 3 2 3 2" xfId="718"/>
    <cellStyle name="40% - 强调文字颜色 6 2 3 2 2 3" xfId="719"/>
    <cellStyle name="20% - 强调文字颜色 2 3 3 4 2" xfId="720"/>
    <cellStyle name="输入 2 5 4" xfId="721"/>
    <cellStyle name="20% - 强调文字颜色 1 4 3 2 2 2" xfId="722"/>
    <cellStyle name="强调文字颜色 5 2 8 3" xfId="723"/>
    <cellStyle name="常规 2 4 2 2 3 6" xfId="724"/>
    <cellStyle name="40% - 强调文字颜色 6 2 3 2 2 3 2" xfId="725"/>
    <cellStyle name="20% - 强调文字颜色 2 3 3 5 2" xfId="726"/>
    <cellStyle name="检查单元格 2 3 2" xfId="727"/>
    <cellStyle name="常规 2 4 2 7 2 3" xfId="728"/>
    <cellStyle name="20% - 强调文字颜色 2 2 3 4 2 2" xfId="729"/>
    <cellStyle name="标题 3 2 2 6" xfId="730"/>
    <cellStyle name="60% - 强调文字颜色 4 4 3" xfId="731"/>
    <cellStyle name="输入 2 6 4" xfId="732"/>
    <cellStyle name="20% - 强调文字颜色 1 4 3 2 3 2" xfId="733"/>
    <cellStyle name="40% - 强调文字颜色 1 2 3 2 2 3" xfId="734"/>
    <cellStyle name="强调文字颜色 4 2 5 2 3 2" xfId="735"/>
    <cellStyle name="20% - 强调文字颜色 2 3 3 6" xfId="736"/>
    <cellStyle name="检查单元格 2 4" xfId="737"/>
    <cellStyle name="20% - 强调文字颜色 2 2 3 4 3" xfId="738"/>
    <cellStyle name="20% - 强调文字颜色 1 4 3 2 4" xfId="739"/>
    <cellStyle name="60% - 强调文字颜色 1 3 4 2" xfId="740"/>
    <cellStyle name="20% - 强调文字颜色 1 4 3 3" xfId="741"/>
    <cellStyle name="20% - 强调文字颜色 6 4 3 2 4" xfId="742"/>
    <cellStyle name="20% - 强调文字颜色 2 3 5 4" xfId="743"/>
    <cellStyle name="40% - 强调文字颜色 1 3 8" xfId="744"/>
    <cellStyle name="20% - 强调文字颜色 1 4 3 4 2" xfId="745"/>
    <cellStyle name="40% - 强调文字颜色 6 2 3 2 4 3" xfId="746"/>
    <cellStyle name="20% - 强调文字颜色 1 4 3 5" xfId="747"/>
    <cellStyle name="强调文字颜色 2 2 2 3 4" xfId="748"/>
    <cellStyle name="20% - 强调文字颜色 1 4 4" xfId="749"/>
    <cellStyle name="标题 4 2 8 2" xfId="750"/>
    <cellStyle name="20% - 强调文字颜色 1 4 5" xfId="751"/>
    <cellStyle name="标题 4 2 8 3" xfId="752"/>
    <cellStyle name="20% - 强调文字颜色 1 4 6" xfId="753"/>
    <cellStyle name="20% - 强调文字颜色 6 2 6 3 2" xfId="754"/>
    <cellStyle name="40% - 强调文字颜色 2 3 3 2 2 3 2" xfId="755"/>
    <cellStyle name="60% - 强调文字颜色 3 3 3 4 2" xfId="756"/>
    <cellStyle name="60% - 强调文字颜色 6 4 2 4" xfId="757"/>
    <cellStyle name="20% - 强调文字颜色 2 4 2 2 2" xfId="758"/>
    <cellStyle name="20% - 强调文字颜色 2 2" xfId="759"/>
    <cellStyle name="20% - 强调文字颜色 2 2 10 2" xfId="760"/>
    <cellStyle name="40% - 强调文字颜色 4 4 2 3" xfId="761"/>
    <cellStyle name="20% - 强调文字颜色 2 2 2 6 2" xfId="762"/>
    <cellStyle name="20% - 强调文字颜色 2 2 2 3 3 2" xfId="763"/>
    <cellStyle name="输出 2 7 3 2" xfId="764"/>
    <cellStyle name="20% - 强调文字颜色 2 2 11" xfId="765"/>
    <cellStyle name="20% - 强调文字颜色 3 4 3 2 2" xfId="766"/>
    <cellStyle name="20% - 强调文字颜色 2 2 4" xfId="767"/>
    <cellStyle name="40% - 强调文字颜色 3 2 9" xfId="768"/>
    <cellStyle name="60% - 强调文字颜色 1 2 3 2 2 2" xfId="769"/>
    <cellStyle name="20% - 强调文字颜色 2 2 11 2" xfId="770"/>
    <cellStyle name="输出 2 2 4" xfId="771"/>
    <cellStyle name="20% - 强调文字颜色 3 4 3 2 2 2" xfId="772"/>
    <cellStyle name="40% - 强调文字颜色 4 4 3 3" xfId="773"/>
    <cellStyle name="20% - 强调文字颜色 2 2 12" xfId="774"/>
    <cellStyle name="常规 2 2" xfId="775"/>
    <cellStyle name="20% - 强调文字颜色 3 4 3 2 3" xfId="776"/>
    <cellStyle name="强调文字颜色 2 2 3 2 4" xfId="777"/>
    <cellStyle name="20% - 强调文字颜色 2 3 4" xfId="778"/>
    <cellStyle name="好 3 2 2 2 2 2" xfId="779"/>
    <cellStyle name="40% - 强调文字颜色 3 3 9" xfId="780"/>
    <cellStyle name="60% - 强调文字颜色 1 2 3 2 3 2" xfId="781"/>
    <cellStyle name="20% - 强调文字颜色 2 2 12 2" xfId="782"/>
    <cellStyle name="输出 2 3 4" xfId="783"/>
    <cellStyle name="常规 2 2 2" xfId="784"/>
    <cellStyle name="20% - 强调文字颜色 3 4 3 2 3 2" xfId="785"/>
    <cellStyle name="40% - 强调文字颜色 3 2 3 2 2 3" xfId="786"/>
    <cellStyle name="链接单元格 4 6" xfId="787"/>
    <cellStyle name="20% - 强调文字颜色 2 2 2 2" xfId="788"/>
    <cellStyle name="40% - 强调文字颜色 3 2 7 2" xfId="789"/>
    <cellStyle name="40% - 强调文字颜色 3 2 7 2 2" xfId="790"/>
    <cellStyle name="20% - 强调文字颜色 2 2 2 2 2" xfId="791"/>
    <cellStyle name="60% - 强调文字颜色 4 4 2 4" xfId="792"/>
    <cellStyle name="20% - 强调文字颜色 2 2 2 2 2 2" xfId="793"/>
    <cellStyle name="60% - 强调文字颜色 4 4 2 4 2" xfId="794"/>
    <cellStyle name="强调文字颜色 5 4 4 2 2" xfId="795"/>
    <cellStyle name="20% - 强调文字颜色 2 2 2 2 2 3" xfId="796"/>
    <cellStyle name="20% - 强调文字颜色 2 2 2 2 2 3 2" xfId="797"/>
    <cellStyle name="20% - 强调文字颜色 6 2 2 5" xfId="798"/>
    <cellStyle name="20% - 强调文字颜色 2 2 2 2 3" xfId="799"/>
    <cellStyle name="60% - 强调文字颜色 4 4 2 5" xfId="800"/>
    <cellStyle name="20% - 强调文字颜色 2 2 2 2 3 2" xfId="801"/>
    <cellStyle name="40% - 强调文字颜色 6 4 3 2 4" xfId="802"/>
    <cellStyle name="20% - 强调文字颜色 2 2 7 4" xfId="803"/>
    <cellStyle name="20% - 强调文字颜色 2 2 2 2 3 2 2" xfId="804"/>
    <cellStyle name="强调文字颜色 5 4 4 3 2" xfId="805"/>
    <cellStyle name="20% - 强调文字颜色 2 2 2 2 3 3" xfId="806"/>
    <cellStyle name="20% - 强调文字颜色 2 2 2 2 3 3 2" xfId="807"/>
    <cellStyle name="20% - 强调文字颜色 6 3 2 5" xfId="808"/>
    <cellStyle name="60% - 强调文字颜色 4 3 10" xfId="809"/>
    <cellStyle name="20% - 强调文字颜色 2 2 2 2 3 4" xfId="810"/>
    <cellStyle name="20% - 强调文字颜色 3 2 3 2 3 2" xfId="811"/>
    <cellStyle name="20% - 强调文字颜色 2 2 2 2 4" xfId="812"/>
    <cellStyle name="20% - 强调文字颜色 2 2 2 2 4 2" xfId="813"/>
    <cellStyle name="20% - 强调文字颜色 2 2 2 2 4 2 2" xfId="814"/>
    <cellStyle name="适中 2 3 5" xfId="815"/>
    <cellStyle name="20% - 强调文字颜色 3 2 2 2 4 3" xfId="816"/>
    <cellStyle name="20% - 强调文字颜色 2 2 2 2 4 3" xfId="817"/>
    <cellStyle name="20% - 强调文字颜色 2 2 2 2 4 3 2" xfId="818"/>
    <cellStyle name="20% - 强调文字颜色 6 4 2 5" xfId="819"/>
    <cellStyle name="20% - 强调文字颜色 2 2 2 2 4 4" xfId="820"/>
    <cellStyle name="20% - 强调文字颜色 3 2 3 2 4 2" xfId="821"/>
    <cellStyle name="40% - 强调文字颜色 1 2 2 5 2 2" xfId="822"/>
    <cellStyle name="20% - 强调文字颜色 2 3 4 3 2" xfId="823"/>
    <cellStyle name="40% - 强调文字颜色 1 2 7 2" xfId="824"/>
    <cellStyle name="20% - 强调文字颜色 2 2 2 2 6" xfId="825"/>
    <cellStyle name="60% - 强调文字颜色 3 2 2 2 4 3 2" xfId="826"/>
    <cellStyle name="20% - 强调文字颜色 2 2 2 2 6 2" xfId="827"/>
    <cellStyle name="20% - 强调文字颜色 2 2 4 2 3 2" xfId="828"/>
    <cellStyle name="常规 2 4 2 5 2 3 2" xfId="829"/>
    <cellStyle name="20% - 强调文字颜色 2 2 3 2 2 2 2" xfId="830"/>
    <cellStyle name="60% - 强调文字颜色 5 2 4" xfId="831"/>
    <cellStyle name="60% - 强调文字颜色 2 4 3 2" xfId="832"/>
    <cellStyle name="20% - 强调文字颜色 2 2 2 2 7" xfId="833"/>
    <cellStyle name="60% - 强调文字颜色 1 4 2 2 2" xfId="834"/>
    <cellStyle name="20% - 强调文字颜色 2 2 2 3" xfId="835"/>
    <cellStyle name="40% - 强调文字颜色 3 2 7 3" xfId="836"/>
    <cellStyle name="20% - 强调文字颜色 2 2 2 5" xfId="837"/>
    <cellStyle name="警告文本 2 3 2 2 2 2" xfId="838"/>
    <cellStyle name="40% - 强调文字颜色 3 2 7 5" xfId="839"/>
    <cellStyle name="检查单元格 2 3 2 4" xfId="840"/>
    <cellStyle name="40% - 强调文字颜色 3 2 7 3 2" xfId="841"/>
    <cellStyle name="20% - 强调文字颜色 2 2 2 3 2" xfId="842"/>
    <cellStyle name="60% - 强调文字颜色 4 4 3 4" xfId="843"/>
    <cellStyle name="20% - 强调文字颜色 2 2 4 5" xfId="844"/>
    <cellStyle name="强调文字颜色 5 3 2 2 2 3" xfId="845"/>
    <cellStyle name="20% - 强调文字颜色 2 2 2 5 2" xfId="846"/>
    <cellStyle name="20% - 强调文字颜色 2 2 2 3 2 2" xfId="847"/>
    <cellStyle name="60% - 强调文字颜色 4 4 3 4 2" xfId="848"/>
    <cellStyle name="20% - 强调文字颜色 2 2 2 6" xfId="849"/>
    <cellStyle name="60% - 强调文字颜色 3 2 3 3 3 2" xfId="850"/>
    <cellStyle name="20% - 强调文字颜色 2 2 2 3 3" xfId="851"/>
    <cellStyle name="60% - 强调文字颜色 4 4 3 5" xfId="852"/>
    <cellStyle name="20% - 强调文字颜色 2 2 2 7" xfId="853"/>
    <cellStyle name="20% - 强调文字颜色 2 2 2 3 4" xfId="854"/>
    <cellStyle name="20% - 强调文字颜色 2 2 2 4" xfId="855"/>
    <cellStyle name="40% - 强调文字颜色 3 2 7 4" xfId="856"/>
    <cellStyle name="60% - 强调文字颜色 2 2 2 3 3 2" xfId="857"/>
    <cellStyle name="检查单元格 4 3" xfId="858"/>
    <cellStyle name="20% - 强调文字颜色 2 2 3 6 2" xfId="859"/>
    <cellStyle name="20% - 强调文字颜色 2 2 2 4 3 2" xfId="860"/>
    <cellStyle name="40% - 强调文字颜色 6 2 3 2 4 4" xfId="861"/>
    <cellStyle name="强调文字颜色 5 3 2 2 2 4" xfId="862"/>
    <cellStyle name="20% - 强调文字颜色 2 2 2 5 3" xfId="863"/>
    <cellStyle name="20% - 强调文字颜色 2 2 2 7 2" xfId="864"/>
    <cellStyle name="40% - 强调文字颜色 3 4 2 4" xfId="865"/>
    <cellStyle name="好 2 4 2 2 2" xfId="866"/>
    <cellStyle name="20% - 强调文字颜色 2 2 7 5" xfId="867"/>
    <cellStyle name="40% - 强调文字颜色 5 3 2 2 2" xfId="868"/>
    <cellStyle name="20% - 强调文字颜色 2 2 2 8 2" xfId="869"/>
    <cellStyle name="40% - 强调文字颜色 3 4 3 4" xfId="870"/>
    <cellStyle name="20% - 强调文字颜色 2 2 2 9" xfId="871"/>
    <cellStyle name="40% - 强调文字颜色 4 2 3 2 2" xfId="872"/>
    <cellStyle name="20% - 强调文字颜色 2 2 3" xfId="873"/>
    <cellStyle name="40% - 强调文字颜色 3 2 8" xfId="874"/>
    <cellStyle name="20% - 强调文字颜色 2 2 4 2 4" xfId="875"/>
    <cellStyle name="常规 2 4 2 5 2 4" xfId="876"/>
    <cellStyle name="标题 2 3 10 2" xfId="877"/>
    <cellStyle name="20% - 强调文字颜色 2 2 3 2 2 3" xfId="878"/>
    <cellStyle name="20% - 强调文字颜色 3 2 12 2" xfId="879"/>
    <cellStyle name="60% - 强调文字颜色 2 4 4" xfId="880"/>
    <cellStyle name="检查单元格 3 2 3" xfId="881"/>
    <cellStyle name="20% - 强调文字颜色 2 2 3 2 2 3 2" xfId="882"/>
    <cellStyle name="60% - 强调文字颜色 5 3 4" xfId="883"/>
    <cellStyle name="60% - 强调文字颜色 2 4 4 2" xfId="884"/>
    <cellStyle name="20% - 强调文字颜色 2 2 3 2 3" xfId="885"/>
    <cellStyle name="60% - 强调文字颜色 5 2 4 3 2" xfId="886"/>
    <cellStyle name="60% - 强调文字颜色 2 4 3 2 3 2" xfId="887"/>
    <cellStyle name="20% - 强调文字颜色 2 2 3 2 4" xfId="888"/>
    <cellStyle name="20% - 强调文字颜色 2 3 2 5 2" xfId="889"/>
    <cellStyle name="常规 2 4 2 6 2 3" xfId="890"/>
    <cellStyle name="20% - 强调文字颜色 2 2 3 3 2 2" xfId="891"/>
    <cellStyle name="60% - 强调文字颜色 3 4 3" xfId="892"/>
    <cellStyle name="强调文字颜色 4 2 5 2 2 2" xfId="893"/>
    <cellStyle name="20% - 强调文字颜色 2 3 2 6" xfId="894"/>
    <cellStyle name="60% - 强调文字颜色 3 2 3 4 3 2" xfId="895"/>
    <cellStyle name="20% - 强调文字颜色 2 2 3 3 3" xfId="896"/>
    <cellStyle name="20% - 强调文字颜色 2 3 2 6 2" xfId="897"/>
    <cellStyle name="20% - 强调文字颜色 2 2 3 3 3 2" xfId="898"/>
    <cellStyle name="20% - 强调文字颜色 2 3 2 7" xfId="899"/>
    <cellStyle name="20% - 强调文字颜色 2 2 3 3 4" xfId="900"/>
    <cellStyle name="检查单元格 2 4 2" xfId="901"/>
    <cellStyle name="20% - 强调文字颜色 2 2 3 4 3 2" xfId="902"/>
    <cellStyle name="检查单元格 2 5" xfId="903"/>
    <cellStyle name="20% - 强调文字颜色 2 2 3 4 4" xfId="904"/>
    <cellStyle name="20% - 强调文字颜色 2 2 4 2" xfId="905"/>
    <cellStyle name="40% - 强调文字颜色 3 2 9 2" xfId="906"/>
    <cellStyle name="60% - 强调文字颜色 1 2 3 2 2 2 2" xfId="907"/>
    <cellStyle name="20% - 强调文字颜色 2 2 4 3" xfId="908"/>
    <cellStyle name="标题 4 3 6 2" xfId="909"/>
    <cellStyle name="20% - 强调文字颜色 2 2 5" xfId="910"/>
    <cellStyle name="20% - 强调文字颜色 6 3 2 2 2 2" xfId="911"/>
    <cellStyle name="40% - 强调文字颜色 1 4 3 2 3 2" xfId="912"/>
    <cellStyle name="60% - 强调文字颜色 1 2 3 2 2 3" xfId="913"/>
    <cellStyle name="标题 4 3 6 2 2" xfId="914"/>
    <cellStyle name="20% - 强调文字颜色 2 2 5 2" xfId="915"/>
    <cellStyle name="20% - 强调文字颜色 6 3 2 2 2 2 2" xfId="916"/>
    <cellStyle name="60% - 强调文字颜色 1 2 3 2 2 3 2" xfId="917"/>
    <cellStyle name="20% - 强调文字颜色 2 2 5 2 2" xfId="918"/>
    <cellStyle name="20% - 强调文字颜色 2 2 5 3" xfId="919"/>
    <cellStyle name="20% - 强调文字颜色 2 2 5 3 2" xfId="920"/>
    <cellStyle name="标题 4 3 6 3" xfId="921"/>
    <cellStyle name="20% - 强调文字颜色 2 2 6" xfId="922"/>
    <cellStyle name="20% - 强调文字颜色 6 3 2 2 2 3" xfId="923"/>
    <cellStyle name="60% - 强调文字颜色 1 2 3 2 2 4" xfId="924"/>
    <cellStyle name="60% - 强调文字颜色 2 2 4 2 2 2" xfId="925"/>
    <cellStyle name="60% - 强调文字颜色 3 3 4 2 2" xfId="926"/>
    <cellStyle name="标题 4 3 6 3 2" xfId="927"/>
    <cellStyle name="20% - 强调文字颜色 2 2 6 2" xfId="928"/>
    <cellStyle name="20% - 强调文字颜色 6 3 2 2 2 3 2" xfId="929"/>
    <cellStyle name="60% - 强调文字颜色 3 3 4 2 2 2" xfId="930"/>
    <cellStyle name="60% - 强调文字颜色 4 2 4 2 4" xfId="931"/>
    <cellStyle name="20% - 强调文字颜色 2 2 6 2 2" xfId="932"/>
    <cellStyle name="20% - 强调文字颜色 2 2 6 3 2" xfId="933"/>
    <cellStyle name="20% - 强调文字颜色 2 2 6 4" xfId="934"/>
    <cellStyle name="标题 4 3 6 4" xfId="935"/>
    <cellStyle name="20% - 强调文字颜色 2 2 7" xfId="936"/>
    <cellStyle name="20% - 强调文字颜色 6 3 2 2 2 4" xfId="937"/>
    <cellStyle name="60% - 强调文字颜色 3 3 4 2 3" xfId="938"/>
    <cellStyle name="20% - 强调文字颜色 2 2 7 3 2" xfId="939"/>
    <cellStyle name="20% - 强调文字颜色 2 2 7 4 2" xfId="940"/>
    <cellStyle name="20% - 强调文字颜色 6 2 4 2 3" xfId="941"/>
    <cellStyle name="20% - 强调文字颜色 2 2 8" xfId="942"/>
    <cellStyle name="常规 2 2 5 6 2" xfId="943"/>
    <cellStyle name="60% - 强调文字颜色 3 2 5 2 2 2" xfId="944"/>
    <cellStyle name="60% - 强调文字颜色 3 3 4 2 4" xfId="945"/>
    <cellStyle name="常规 2 5 2 5 2 4" xfId="946"/>
    <cellStyle name="20% - 强调文字颜色 2 3 3 2 2 3" xfId="947"/>
    <cellStyle name="20% - 强调文字颜色 2 2 9 2" xfId="948"/>
    <cellStyle name="检查单元格 3 3 2 3 2" xfId="949"/>
    <cellStyle name="60% - 强调文字颜色 6 4 2 5" xfId="950"/>
    <cellStyle name="20% - 强调文字颜色 2 4 2 2 3" xfId="951"/>
    <cellStyle name="强调文字颜色 2 2 3 2" xfId="952"/>
    <cellStyle name="20% - 强调文字颜色 2 3" xfId="953"/>
    <cellStyle name="20% - 强调文字颜色 2 3 10" xfId="954"/>
    <cellStyle name="标题 4 3 7 4" xfId="955"/>
    <cellStyle name="20% - 强调文字颜色 2 3 7" xfId="956"/>
    <cellStyle name="20% - 强调文字颜色 2 3 10 2" xfId="957"/>
    <cellStyle name="20% - 强调文字颜色 2 4 2 2 3 2" xfId="958"/>
    <cellStyle name="输出 2 3 2" xfId="959"/>
    <cellStyle name="40% - 强调文字颜色 2 2 2 2 2 3" xfId="960"/>
    <cellStyle name="强调文字颜色 2 2 3 2 2" xfId="961"/>
    <cellStyle name="20% - 强调文字颜色 2 3 2" xfId="962"/>
    <cellStyle name="常规 2 5 2 3 4 2 2" xfId="963"/>
    <cellStyle name="20% - 强调文字颜色 6 3 11" xfId="964"/>
    <cellStyle name="40% - 强调文字颜色 3 3 7" xfId="965"/>
    <cellStyle name="强调文字颜色 2 2 3 2 2 2" xfId="966"/>
    <cellStyle name="20% - 强调文字颜色 2 3 2 2" xfId="967"/>
    <cellStyle name="20% - 强调文字颜色 6 3 11 2" xfId="968"/>
    <cellStyle name="40% - 强调文字颜色 3 3 7 2" xfId="969"/>
    <cellStyle name="标题 4 3 7 5" xfId="970"/>
    <cellStyle name="20% - 强调文字颜色 2 3 8" xfId="971"/>
    <cellStyle name="常规 19 3 2 2 2 3" xfId="972"/>
    <cellStyle name="60% - 强调文字颜色 3 2 5 2 3 2" xfId="973"/>
    <cellStyle name="60% - 强调文字颜色 5 4 2 4 2" xfId="974"/>
    <cellStyle name="20% - 强调文字颜色 2 3 2 2 2 2" xfId="975"/>
    <cellStyle name="20% - 强调文字颜色 2 3 8 2" xfId="976"/>
    <cellStyle name="20% - 强调文字颜色 2 3 2 2 2 2 2" xfId="977"/>
    <cellStyle name="20% - 强调文字颜色 3 3 2 4 3" xfId="978"/>
    <cellStyle name="20% - 强调文字颜色 2 3 9 2" xfId="979"/>
    <cellStyle name="20% - 强调文字颜色 2 3 2 2 2 3 2" xfId="980"/>
    <cellStyle name="20% - 强调文字颜色 5 2 2 7" xfId="981"/>
    <cellStyle name="20% - 强调文字颜色 2 3 2 2 3 2" xfId="982"/>
    <cellStyle name="20% - 强调文字颜色 2 3 2 2 4 2" xfId="983"/>
    <cellStyle name="强调文字颜色 2 2 3 2 2 3" xfId="984"/>
    <cellStyle name="20% - 强调文字颜色 2 3 2 3" xfId="985"/>
    <cellStyle name="强调文字颜色 2 2 3 2 2 3 2" xfId="986"/>
    <cellStyle name="60% - 强调文字颜色 5 4 3 4" xfId="987"/>
    <cellStyle name="20% - 强调文字颜色 2 3 2 3 2" xfId="988"/>
    <cellStyle name="检查单元格 3 2 2 4 2" xfId="989"/>
    <cellStyle name="60% - 强调文字颜色 5 4 3 5" xfId="990"/>
    <cellStyle name="20% - 强调文字颜色 2 3 2 3 3" xfId="991"/>
    <cellStyle name="20% - 强调文字颜色 2 3 2 3 3 2" xfId="992"/>
    <cellStyle name="60% - 强调文字颜色 2 3 11" xfId="993"/>
    <cellStyle name="20% - 强调文字颜色 2 3 2 3 4" xfId="994"/>
    <cellStyle name="强调文字颜色 2 2 3 2 2 4" xfId="995"/>
    <cellStyle name="20% - 强调文字颜色 2 3 2 4" xfId="996"/>
    <cellStyle name="强调文字颜色 3 2 4 2 2 2" xfId="997"/>
    <cellStyle name="60% - 强调文字颜色 2 2 2 4 3 2" xfId="998"/>
    <cellStyle name="60% - 强调文字颜色 5 4 4 4" xfId="999"/>
    <cellStyle name="20% - 强调文字颜色 2 3 2 4 2" xfId="1000"/>
    <cellStyle name="20% - 强调文字颜色 2 3 2 4 2 2" xfId="1001"/>
    <cellStyle name="20% - 强调文字颜色 2 3 2 4 3" xfId="1002"/>
    <cellStyle name="20% - 强调文字颜色 2 3 2 4 3 2" xfId="1003"/>
    <cellStyle name="20% - 强调文字颜色 2 3 2 4 4" xfId="1004"/>
    <cellStyle name="20% - 强调文字颜色 2 3 2 7 2" xfId="1005"/>
    <cellStyle name="40% - 强调文字颜色 4 4 2 4" xfId="1006"/>
    <cellStyle name="强调文字颜色 2 2 3 2 3" xfId="1007"/>
    <cellStyle name="20% - 强调文字颜色 2 3 3" xfId="1008"/>
    <cellStyle name="40% - 强调文字颜色 3 3 8" xfId="1009"/>
    <cellStyle name="强调文字颜色 2 2 3 2 3 2" xfId="1010"/>
    <cellStyle name="20% - 强调文字颜色 2 3 3 2" xfId="1011"/>
    <cellStyle name="40% - 强调文字颜色 3 3 8 2" xfId="1012"/>
    <cellStyle name="20% - 强调文字颜色 2 3 3 2 2" xfId="1013"/>
    <cellStyle name="40% - 强调文字颜色 6 3 2 2 2 3" xfId="1014"/>
    <cellStyle name="常规 2 5 2 5 2 3 2" xfId="1015"/>
    <cellStyle name="20% - 强调文字颜色 2 3 3 2 2 2 2" xfId="1016"/>
    <cellStyle name="20% - 强调文字颜色 4 3 2 4 3" xfId="1017"/>
    <cellStyle name="20% - 强调文字颜色 4 3 6 3" xfId="1018"/>
    <cellStyle name="60% - 强调文字颜色 1 4 3 4" xfId="1019"/>
    <cellStyle name="20% - 强调文字颜色 2 3 3 2 2 3 2" xfId="1020"/>
    <cellStyle name="60% - 强调文字颜色 1 4 4 4" xfId="1021"/>
    <cellStyle name="检查单元格 3 2 3 3 2" xfId="1022"/>
    <cellStyle name="20% - 强调文字颜色 2 3 3 2 3" xfId="1023"/>
    <cellStyle name="40% - 强调文字颜色 6 3 2 2 2 4" xfId="1024"/>
    <cellStyle name="20% - 强调文字颜色 2 3 3 2 3 2" xfId="1025"/>
    <cellStyle name="20% - 强调文字颜色 2 3 3 2 4 2" xfId="1026"/>
    <cellStyle name="20% - 强调文字颜色 2 3 3 2 5" xfId="1027"/>
    <cellStyle name="20% - 强调文字颜色 2 3 3 3" xfId="1028"/>
    <cellStyle name="20% - 强调文字颜色 2 3 3 3 2 2" xfId="1029"/>
    <cellStyle name="20% - 强调文字颜色 2 3 3 3 3" xfId="1030"/>
    <cellStyle name="20% - 强调文字颜色 2 3 3 3 4" xfId="1031"/>
    <cellStyle name="强调文字颜色 2 2 3 2 4 2" xfId="1032"/>
    <cellStyle name="20% - 强调文字颜色 2 3 4 2" xfId="1033"/>
    <cellStyle name="常规 2 3 3 2 2 4" xfId="1034"/>
    <cellStyle name="40% - 强调文字颜色 1 2 6" xfId="1035"/>
    <cellStyle name="40% - 强调文字颜色 3 3 9 2" xfId="1036"/>
    <cellStyle name="20% - 强调文字颜色 2 3 4 3" xfId="1037"/>
    <cellStyle name="40% - 强调文字颜色 1 2 7" xfId="1038"/>
    <cellStyle name="强调文字颜色 2 2 3 2 5" xfId="1039"/>
    <cellStyle name="标题 4 3 7 2" xfId="1040"/>
    <cellStyle name="20% - 强调文字颜色 2 3 5" xfId="1041"/>
    <cellStyle name="20% - 强调文字颜色 6 3 2 2 3 2" xfId="1042"/>
    <cellStyle name="标题 4 3 7 2 2" xfId="1043"/>
    <cellStyle name="20% - 强调文字颜色 2 3 5 2" xfId="1044"/>
    <cellStyle name="常规 2 3 3 2 3 4" xfId="1045"/>
    <cellStyle name="40% - 强调文字颜色 1 3 6" xfId="1046"/>
    <cellStyle name="20% - 强调文字颜色 2 3 5 2 2" xfId="1047"/>
    <cellStyle name="常规 2 3 3 2 3 4 2" xfId="1048"/>
    <cellStyle name="40% - 强调文字颜色 1 3 6 2" xfId="1049"/>
    <cellStyle name="20% - 强调文字颜色 2 3 5 3" xfId="1050"/>
    <cellStyle name="常规 2 3 3 2 3 5" xfId="1051"/>
    <cellStyle name="40% - 强调文字颜色 1 3 7" xfId="1052"/>
    <cellStyle name="20% - 强调文字颜色 2 3 5 3 2" xfId="1053"/>
    <cellStyle name="40% - 强调文字颜色 1 3 7 2" xfId="1054"/>
    <cellStyle name="标题 4 3 7 3 2" xfId="1055"/>
    <cellStyle name="20% - 强调文字颜色 2 3 6 2" xfId="1056"/>
    <cellStyle name="40% - 强调文字颜色 1 4 6" xfId="1057"/>
    <cellStyle name="常规 2 4 2 2 2 3 3" xfId="1058"/>
    <cellStyle name="60% - 强调文字颜色 4 2 5 2 4" xfId="1059"/>
    <cellStyle name="20% - 强调文字颜色 2 3 6 2 2" xfId="1060"/>
    <cellStyle name="20% - 强调文字颜色 2 3 6 3 2" xfId="1061"/>
    <cellStyle name="20% - 强调文字颜色 2 3 6 4" xfId="1062"/>
    <cellStyle name="20% - 强调文字颜色 2 3 6 4 2" xfId="1063"/>
    <cellStyle name="20% - 强调文字颜色 6 3 3 2 3" xfId="1064"/>
    <cellStyle name="20% - 强调文字颜色 2 3 6 5" xfId="1065"/>
    <cellStyle name="标题 4 3 7 4 2" xfId="1066"/>
    <cellStyle name="20% - 强调文字颜色 2 3 7 2" xfId="1067"/>
    <cellStyle name="60% - 强调文字颜色 6 4 3 4" xfId="1068"/>
    <cellStyle name="20% - 强调文字颜色 2 4 2 3 2" xfId="1069"/>
    <cellStyle name="强调文字颜色 2 2 3 3 3" xfId="1070"/>
    <cellStyle name="20% - 强调文字颜色 2 4 3" xfId="1071"/>
    <cellStyle name="40% - 强调文字颜色 3 2 2 2 6" xfId="1072"/>
    <cellStyle name="强调文字颜色 2 2 3 3 3 2" xfId="1073"/>
    <cellStyle name="20% - 强调文字颜色 2 4 3 2" xfId="1074"/>
    <cellStyle name="40% - 强调文字颜色 3 2 2 2 6 2" xfId="1075"/>
    <cellStyle name="20% - 强调文字颜色 2 4 3 2 2" xfId="1076"/>
    <cellStyle name="40% - 强调文字颜色 6 3 3 2 2 3" xfId="1077"/>
    <cellStyle name="20% - 强调文字颜色 2 4 3 2 2 2" xfId="1078"/>
    <cellStyle name="警告文本 2 3 4" xfId="1079"/>
    <cellStyle name="40% - 强调文字颜色 6 3 3 2 2 3 2" xfId="1080"/>
    <cellStyle name="检查单元格 3 3 3 3 2" xfId="1081"/>
    <cellStyle name="20% - 强调文字颜色 2 4 3 2 3" xfId="1082"/>
    <cellStyle name="标题 1 3 6 2" xfId="1083"/>
    <cellStyle name="40% - 强调文字颜色 6 3 3 2 2 4" xfId="1084"/>
    <cellStyle name="20% - 强调文字颜色 2 4 3 2 3 2" xfId="1085"/>
    <cellStyle name="汇总 2 4 5" xfId="1086"/>
    <cellStyle name="40% - 强调文字颜色 2 2 3 2 2 3" xfId="1087"/>
    <cellStyle name="20% - 强调文字颜色 2 4 3 2 4" xfId="1088"/>
    <cellStyle name="20% - 强调文字颜色 2 4 3 3" xfId="1089"/>
    <cellStyle name="20% - 强调文字颜色 2 4 3 3 2" xfId="1090"/>
    <cellStyle name="20% - 强调文字颜色 2 4 3 4" xfId="1091"/>
    <cellStyle name="40% - 强调文字颜色 4 2 3 2 6 2" xfId="1092"/>
    <cellStyle name="20% - 强调文字颜色 2 4 3 4 2" xfId="1093"/>
    <cellStyle name="20% - 强调文字颜色 2 4 3 5" xfId="1094"/>
    <cellStyle name="强调文字颜色 2 2 3 3 4" xfId="1095"/>
    <cellStyle name="20% - 强调文字颜色 2 4 4" xfId="1096"/>
    <cellStyle name="40% - 强调文字颜色 3 2 2 2 7" xfId="1097"/>
    <cellStyle name="60% - 强调文字颜色 1 2 3 2 4 2" xfId="1098"/>
    <cellStyle name="20% - 强调文字颜色 2 4 4 2" xfId="1099"/>
    <cellStyle name="常规 2 3 3 3 2 4" xfId="1100"/>
    <cellStyle name="40% - 强调文字颜色 2 2 6" xfId="1101"/>
    <cellStyle name="标题 4 3 8 2" xfId="1102"/>
    <cellStyle name="20% - 强调文字颜色 2 4 5" xfId="1103"/>
    <cellStyle name="20% - 强调文字颜色 6 3 2 2 4 2" xfId="1104"/>
    <cellStyle name="20% - 强调文字颜色 2 4 5 2" xfId="1105"/>
    <cellStyle name="40% - 强调文字颜色 2 3 6" xfId="1106"/>
    <cellStyle name="20% - 强调文字颜色 2 4 6" xfId="1107"/>
    <cellStyle name="20% - 强调文字颜色 6 2 7 3 2" xfId="1108"/>
    <cellStyle name="60% - 强调文字颜色 3 3 4 4 2" xfId="1109"/>
    <cellStyle name="常规 2 6 2 3 5" xfId="1110"/>
    <cellStyle name="20% - 强调文字颜色 3 2" xfId="1111"/>
    <cellStyle name="20% - 强调文字颜色 3 2 10" xfId="1112"/>
    <cellStyle name="20% - 强调文字颜色 3 2 10 2" xfId="1113"/>
    <cellStyle name="60% - 强调文字颜色 2 2 4" xfId="1114"/>
    <cellStyle name="20% - 强调文字颜色 3 2 11" xfId="1115"/>
    <cellStyle name="20% - 强调文字颜色 3 2 11 2" xfId="1116"/>
    <cellStyle name="60% - 强调文字颜色 2 3 4" xfId="1117"/>
    <cellStyle name="20% - 强调文字颜色 3 2 12" xfId="1118"/>
    <cellStyle name="40% - 强调文字颜色 4 2 7" xfId="1119"/>
    <cellStyle name="20% - 强调文字颜色 3 2 2" xfId="1120"/>
    <cellStyle name="60% - 强调文字颜色 1 2 2 3 3" xfId="1121"/>
    <cellStyle name="40% - 强调文字颜色 4 2 7 2" xfId="1122"/>
    <cellStyle name="20% - 强调文字颜色 3 2 2 2" xfId="1123"/>
    <cellStyle name="60% - 强调文字颜色 1 2 2 3 3 2" xfId="1124"/>
    <cellStyle name="常规 3 2 3 8" xfId="1125"/>
    <cellStyle name="20% - 强调文字颜色 3 2 2 2 2" xfId="1126"/>
    <cellStyle name="40% - 强调文字颜色 4 2 7 2 2" xfId="1127"/>
    <cellStyle name="常规 3 2 3 8 2" xfId="1128"/>
    <cellStyle name="20% - 强调文字颜色 3 2 2 2 2 2" xfId="1129"/>
    <cellStyle name="强调文字颜色 5 3 4 2 3" xfId="1130"/>
    <cellStyle name="60% - 强调文字颜色 4 3 2 4 4" xfId="1131"/>
    <cellStyle name="强调文字颜色 5 2 4" xfId="1132"/>
    <cellStyle name="20% - 强调文字颜色 3 2 2 2 2 2 2" xfId="1133"/>
    <cellStyle name="20% - 强调文字颜色 3 2 2 2 2 3" xfId="1134"/>
    <cellStyle name="强调文字颜色 5 3 4" xfId="1135"/>
    <cellStyle name="20% - 强调文字颜色 3 2 2 2 2 3 2" xfId="1136"/>
    <cellStyle name="40% - 强调文字颜色 5 4 2 3" xfId="1137"/>
    <cellStyle name="20% - 强调文字颜色 3 2 2 2 2 4" xfId="1138"/>
    <cellStyle name="20% - 强调文字颜色 4 2 3 2 2 2" xfId="1139"/>
    <cellStyle name="常规 3 2 3 9" xfId="1140"/>
    <cellStyle name="20% - 强调文字颜色 3 2 2 2 3" xfId="1141"/>
    <cellStyle name="适中 2 2 4" xfId="1142"/>
    <cellStyle name="20% - 强调文字颜色 3 2 2 2 3 2" xfId="1143"/>
    <cellStyle name="适中 2 2 4 2" xfId="1144"/>
    <cellStyle name="强调文字颜色 6 2 4" xfId="1145"/>
    <cellStyle name="20% - 强调文字颜色 3 2 2 2 3 2 2" xfId="1146"/>
    <cellStyle name="适中 2 2 5" xfId="1147"/>
    <cellStyle name="20% - 强调文字颜色 3 2 2 2 3 3" xfId="1148"/>
    <cellStyle name="适中 2 2 5 2" xfId="1149"/>
    <cellStyle name="强调文字颜色 6 3 4" xfId="1150"/>
    <cellStyle name="20% - 强调文字颜色 3 2 2 2 3 3 2" xfId="1151"/>
    <cellStyle name="适中 2 2 6" xfId="1152"/>
    <cellStyle name="20% - 强调文字颜色 3 2 2 2 3 4" xfId="1153"/>
    <cellStyle name="20% - 强调文字颜色 4 2 3 2 3 2" xfId="1154"/>
    <cellStyle name="20% - 强调文字颜色 3 2 2 2 4" xfId="1155"/>
    <cellStyle name="适中 2 3 4" xfId="1156"/>
    <cellStyle name="20% - 强调文字颜色 3 2 2 2 4 2" xfId="1157"/>
    <cellStyle name="适中 2 3 4 2" xfId="1158"/>
    <cellStyle name="20% - 强调文字颜色 3 2 2 2 4 2 2" xfId="1159"/>
    <cellStyle name="注释 2 2 2 3" xfId="1160"/>
    <cellStyle name="适中 2 3 5 2" xfId="1161"/>
    <cellStyle name="20% - 强调文字颜色 3 2 2 2 4 3 2" xfId="1162"/>
    <cellStyle name="60% - 强调文字颜色 2 3 2 2 2 3" xfId="1163"/>
    <cellStyle name="适中 2 3 6" xfId="1164"/>
    <cellStyle name="20% - 强调文字颜色 3 2 2 2 4 4" xfId="1165"/>
    <cellStyle name="20% - 强调文字颜色 4 2 3 2 4 2" xfId="1166"/>
    <cellStyle name="40% - 强调文字颜色 2 2 2 5 2 2" xfId="1167"/>
    <cellStyle name="常规 2 4 10" xfId="1168"/>
    <cellStyle name="20% - 强调文字颜色 3 2 2 2 5" xfId="1169"/>
    <cellStyle name="适中 2 4 4" xfId="1170"/>
    <cellStyle name="20% - 强调文字颜色 3 2 2 2 5 2" xfId="1171"/>
    <cellStyle name="20% - 强调文字颜色 6 4 2 4" xfId="1172"/>
    <cellStyle name="20% - 强调文字颜色 3 2 2 2 6" xfId="1173"/>
    <cellStyle name="适中 2 5 4" xfId="1174"/>
    <cellStyle name="20% - 强调文字颜色 3 2 2 2 6 2" xfId="1175"/>
    <cellStyle name="20% - 强调文字颜色 6 4 3 4" xfId="1176"/>
    <cellStyle name="20% - 强调文字颜色 3 2 2 2 7" xfId="1177"/>
    <cellStyle name="60% - 强调文字颜色 2 4 2 2 2" xfId="1178"/>
    <cellStyle name="20% - 强调文字颜色 3 2 2 3" xfId="1179"/>
    <cellStyle name="40% - 强调文字颜色 4 2 7 3" xfId="1180"/>
    <cellStyle name="20% - 强调文字颜色 3 2 2 3 2" xfId="1181"/>
    <cellStyle name="40% - 强调文字颜色 4 2 7 3 2" xfId="1182"/>
    <cellStyle name="20% - 强调文字颜色 3 2 2 3 2 2" xfId="1183"/>
    <cellStyle name="20% - 强调文字颜色 3 2 2 3 3" xfId="1184"/>
    <cellStyle name="适中 3 2 4" xfId="1185"/>
    <cellStyle name="20% - 强调文字颜色 3 2 2 3 3 2" xfId="1186"/>
    <cellStyle name="20% - 强调文字颜色 3 2 2 3 4" xfId="1187"/>
    <cellStyle name="60% - 强调文字颜色 3 2 10" xfId="1188"/>
    <cellStyle name="20% - 强调文字颜色 3 2 2 4" xfId="1189"/>
    <cellStyle name="40% - 强调文字颜色 4 2 7 4" xfId="1190"/>
    <cellStyle name="60% - 强调文字颜色 2 2 3 3 3 2" xfId="1191"/>
    <cellStyle name="60% - 强调文字颜色 3 2 5 3 2" xfId="1192"/>
    <cellStyle name="20% - 强调文字颜色 3 2 2 4 2" xfId="1193"/>
    <cellStyle name="20% - 强调文字颜色 3 2 8" xfId="1194"/>
    <cellStyle name="计算 2 3 7" xfId="1195"/>
    <cellStyle name="20% - 强调文字颜色 3 2 2 4 2 2" xfId="1196"/>
    <cellStyle name="20% - 强调文字颜色 3 2 8 2" xfId="1197"/>
    <cellStyle name="20% - 强调文字颜色 3 2 2 4 3" xfId="1198"/>
    <cellStyle name="20% - 强调文字颜色 3 2 9" xfId="1199"/>
    <cellStyle name="适中 4 2 4" xfId="1200"/>
    <cellStyle name="计算 2 4 7" xfId="1201"/>
    <cellStyle name="20% - 强调文字颜色 3 2 2 4 3 2" xfId="1202"/>
    <cellStyle name="20% - 强调文字颜色 3 2 9 2" xfId="1203"/>
    <cellStyle name="20% - 强调文字颜色 3 2 2 4 4" xfId="1204"/>
    <cellStyle name="40% - 强调文字颜色 2 2 10" xfId="1205"/>
    <cellStyle name="常规 3 4 2 2 2 2 2" xfId="1206"/>
    <cellStyle name="20% - 强调文字颜色 3 2 2 5" xfId="1207"/>
    <cellStyle name="20% - 强调文字颜色 3 2 2 5 2" xfId="1208"/>
    <cellStyle name="20% - 强调文字颜色 3 3 8" xfId="1209"/>
    <cellStyle name="20% - 强调文字颜色 4 2 2 6" xfId="1210"/>
    <cellStyle name="常规 19 2 2 2 2 3 4" xfId="1211"/>
    <cellStyle name="20% - 强调文字颜色 3 2 2 5 2 2" xfId="1212"/>
    <cellStyle name="20% - 强调文字颜色 3 3 8 2" xfId="1213"/>
    <cellStyle name="20% - 强调文字颜色 4 2 2 6 2" xfId="1214"/>
    <cellStyle name="20% - 强调文字颜色 3 2 2 5 3" xfId="1215"/>
    <cellStyle name="强调文字颜色 6 4 3 2 2 2" xfId="1216"/>
    <cellStyle name="20% - 强调文字颜色 4 2 2 7" xfId="1217"/>
    <cellStyle name="20% - 强调文字颜色 3 3 9" xfId="1218"/>
    <cellStyle name="60% - 强调文字颜色 1 2" xfId="1219"/>
    <cellStyle name="20% - 强调文字颜色 3 2 2 5 3 2" xfId="1220"/>
    <cellStyle name="20% - 强调文字颜色 4 2 2 7 2" xfId="1221"/>
    <cellStyle name="20% - 强调文字颜色 3 3 9 2" xfId="1222"/>
    <cellStyle name="60% - 强调文字颜色 1 2 2" xfId="1223"/>
    <cellStyle name="20% - 强调文字颜色 3 2 2 6" xfId="1224"/>
    <cellStyle name="60% - 强调文字颜色 2 2 3 2 3 3 2" xfId="1225"/>
    <cellStyle name="20% - 强调文字颜色 3 2 2 6 2" xfId="1226"/>
    <cellStyle name="20% - 强调文字颜色 4 2 3 6" xfId="1227"/>
    <cellStyle name="强调文字颜色 6 4 2 2 2 2" xfId="1228"/>
    <cellStyle name="20% - 强调文字颜色 3 2 2 7" xfId="1229"/>
    <cellStyle name="20% - 强调文字颜色 3 2 2 7 2" xfId="1230"/>
    <cellStyle name="20% - 强调文字颜色 3 2 2 8" xfId="1231"/>
    <cellStyle name="20% - 强调文字颜色 3 2 2 8 2" xfId="1232"/>
    <cellStyle name="60% - 强调文字颜色 1 3 2 7" xfId="1233"/>
    <cellStyle name="20% - 强调文字颜色 3 2 2 9" xfId="1234"/>
    <cellStyle name="40% - 强调文字颜色 4 3 3 2 2" xfId="1235"/>
    <cellStyle name="40% - 强调文字颜色 4 2 8" xfId="1236"/>
    <cellStyle name="20% - 强调文字颜色 3 2 3" xfId="1237"/>
    <cellStyle name="60% - 强调文字颜色 1 2 2 3 4" xfId="1238"/>
    <cellStyle name="20% - 强调文字颜色 3 2 3 2" xfId="1239"/>
    <cellStyle name="40% - 强调文字颜色 4 2 8 2" xfId="1240"/>
    <cellStyle name="20% - 强调文字颜色 3 2 3 2 2" xfId="1241"/>
    <cellStyle name="40% - 强调文字颜色 4 2 8 2 2" xfId="1242"/>
    <cellStyle name="20% - 强调文字颜色 3 2 3 2 2 2 2" xfId="1243"/>
    <cellStyle name="20% - 强调文字颜色 6 2 3 5" xfId="1244"/>
    <cellStyle name="20% - 强调文字颜色 3 2 3 2 2 3" xfId="1245"/>
    <cellStyle name="20% - 强调文字颜色 3 2 3 2 2 3 2" xfId="1246"/>
    <cellStyle name="20% - 强调文字颜色 6 2 4 5" xfId="1247"/>
    <cellStyle name="20% - 强调文字颜色 3 2 3 2 2 4" xfId="1248"/>
    <cellStyle name="20% - 强调文字颜色 4 2 4 2 2 2" xfId="1249"/>
    <cellStyle name="20% - 强调文字颜色 3 2 3 2 3" xfId="1250"/>
    <cellStyle name="60% - 强调文字颜色 6 2 4 3 2" xfId="1251"/>
    <cellStyle name="60% - 强调文字颜色 4 3 2 2 2 2 2" xfId="1252"/>
    <cellStyle name="20% - 强调文字颜色 3 2 3 2 4" xfId="1253"/>
    <cellStyle name="40% - 强调文字颜色 1 2 2 5 2" xfId="1254"/>
    <cellStyle name="输入 3 10" xfId="1255"/>
    <cellStyle name="20% - 强调文字颜色 3 2 3 2 5" xfId="1256"/>
    <cellStyle name="40% - 强调文字颜色 1 2 2 5 3" xfId="1257"/>
    <cellStyle name="20% - 强调文字颜色 3 2 3 3" xfId="1258"/>
    <cellStyle name="40% - 强调文字颜色 4 2 8 3" xfId="1259"/>
    <cellStyle name="20% - 强调文字颜色 3 2 3 3 2" xfId="1260"/>
    <cellStyle name="40% - 强调文字颜色 4 2 8 3 2" xfId="1261"/>
    <cellStyle name="20% - 强调文字颜色 3 2 3 3 2 2" xfId="1262"/>
    <cellStyle name="60% - 强调文字颜色 1 2 5 3" xfId="1263"/>
    <cellStyle name="20% - 强调文字颜色 3 2 3 3 3" xfId="1264"/>
    <cellStyle name="60% - 强调文字颜色 6 2 4 4 2" xfId="1265"/>
    <cellStyle name="60% - 强调文字颜色 4 3 2 2 2 3 2" xfId="1266"/>
    <cellStyle name="20% - 强调文字颜色 3 2 3 3 3 2" xfId="1267"/>
    <cellStyle name="60% - 强调文字颜色 1 2 6 3" xfId="1268"/>
    <cellStyle name="20% - 强调文字颜色 3 2 3 3 4" xfId="1269"/>
    <cellStyle name="40% - 强调文字颜色 1 2 2 6 2" xfId="1270"/>
    <cellStyle name="20% - 强调文字颜色 3 2 3 4" xfId="1271"/>
    <cellStyle name="40% - 强调文字颜色 4 2 8 4" xfId="1272"/>
    <cellStyle name="60% - 强调文字颜色 3 2 5 4 2" xfId="1273"/>
    <cellStyle name="20% - 强调文字颜色 3 2 3 4 2" xfId="1274"/>
    <cellStyle name="20% - 强调文字颜色 4 2 8" xfId="1275"/>
    <cellStyle name="40% - 强调文字颜色 4 2 8 4 2" xfId="1276"/>
    <cellStyle name="20% - 强调文字颜色 3 2 3 4 2 2" xfId="1277"/>
    <cellStyle name="20% - 强调文字颜色 4 2 8 2" xfId="1278"/>
    <cellStyle name="标题 2 2 2 8" xfId="1279"/>
    <cellStyle name="60% - 强调文字颜色 1 3 5 3" xfId="1280"/>
    <cellStyle name="20% - 强调文字颜色 3 2 3 4 3" xfId="1281"/>
    <cellStyle name="20% - 强调文字颜色 4 2 9" xfId="1282"/>
    <cellStyle name="20% - 强调文字颜色 3 2 3 4 3 2" xfId="1283"/>
    <cellStyle name="20% - 强调文字颜色 4 2 9 2" xfId="1284"/>
    <cellStyle name="标题 2 2 3 8" xfId="1285"/>
    <cellStyle name="60% - 强调文字颜色 1 3 6 3" xfId="1286"/>
    <cellStyle name="20% - 强调文字颜色 3 2 3 4 4" xfId="1287"/>
    <cellStyle name="40% - 强调文字颜色 1 2 2 7 2" xfId="1288"/>
    <cellStyle name="20% - 强调文字颜色 3 2 3 5" xfId="1289"/>
    <cellStyle name="40% - 强调文字颜色 4 2 8 5" xfId="1290"/>
    <cellStyle name="20% - 强调文字颜色 3 2 3 5 2" xfId="1291"/>
    <cellStyle name="20% - 强调文字颜色 4 3 2 6" xfId="1292"/>
    <cellStyle name="20% - 强调文字颜色 4 3 8" xfId="1293"/>
    <cellStyle name="20% - 强调文字颜色 3 2 3 6" xfId="1294"/>
    <cellStyle name="20% - 强调文字颜色 3 2 3 6 2" xfId="1295"/>
    <cellStyle name="20% - 强调文字颜色 4 3 3 6" xfId="1296"/>
    <cellStyle name="强调文字颜色 6 4 2 2 3 2" xfId="1297"/>
    <cellStyle name="20% - 强调文字颜色 3 2 3 7" xfId="1298"/>
    <cellStyle name="20% - 强调文字颜色 3 2 4" xfId="1299"/>
    <cellStyle name="40% - 强调文字颜色 4 2 9" xfId="1300"/>
    <cellStyle name="40% - 强调文字颜色 5 2 6 2" xfId="1301"/>
    <cellStyle name="60% - 强调文字颜色 1 2 3 3 2 2" xfId="1302"/>
    <cellStyle name="常规 7 2 2 2 3" xfId="1303"/>
    <cellStyle name="20% - 强调文字颜色 3 2 4 2" xfId="1304"/>
    <cellStyle name="40% - 强调文字颜色 4 2 9 2" xfId="1305"/>
    <cellStyle name="40% - 强调文字颜色 5 2 6 2 2" xfId="1306"/>
    <cellStyle name="20% - 强调文字颜色 3 2 4 2 2" xfId="1307"/>
    <cellStyle name="20% - 强调文字颜色 3 2 4 2 3" xfId="1308"/>
    <cellStyle name="20% - 强调文字颜色 3 2 4 2 3 2" xfId="1309"/>
    <cellStyle name="20% - 强调文字颜色 3 2 4 2 4" xfId="1310"/>
    <cellStyle name="20% - 强调文字颜色 5 2 2 2 2 2" xfId="1311"/>
    <cellStyle name="40% - 强调文字颜色 1 2 3 5 2" xfId="1312"/>
    <cellStyle name="20% - 强调文字颜色 3 2 4 3" xfId="1313"/>
    <cellStyle name="20% - 强调文字颜色 3 2 4 3 2" xfId="1314"/>
    <cellStyle name="20% - 强调文字颜色 3 2 4 4" xfId="1315"/>
    <cellStyle name="20% - 强调文字颜色 3 2 4 4 2" xfId="1316"/>
    <cellStyle name="20% - 强调文字颜色 5 2 8" xfId="1317"/>
    <cellStyle name="40% - 强调文字颜色 2 3 2 2 4" xfId="1318"/>
    <cellStyle name="警告文本 2 2 2 2" xfId="1319"/>
    <cellStyle name="20% - 强调文字颜色 3 2 4 5" xfId="1320"/>
    <cellStyle name="20% - 强调文字颜色 3 2 5" xfId="1321"/>
    <cellStyle name="20% - 强调文字颜色 6 3 2 3 2 2" xfId="1322"/>
    <cellStyle name="40% - 强调文字颜色 5 2 6 3" xfId="1323"/>
    <cellStyle name="常规 7 2 2 3 3" xfId="1324"/>
    <cellStyle name="20% - 强调文字颜色 3 2 5 2" xfId="1325"/>
    <cellStyle name="40% - 强调文字颜色 5 2 6 3 2" xfId="1326"/>
    <cellStyle name="20% - 强调文字颜色 3 2 5 2 2" xfId="1327"/>
    <cellStyle name="20% - 强调文字颜色 3 2 5 3" xfId="1328"/>
    <cellStyle name="20% - 强调文字颜色 3 2 5 3 2" xfId="1329"/>
    <cellStyle name="20% - 强调文字颜色 3 2 5 4" xfId="1330"/>
    <cellStyle name="20% - 强调文字颜色 3 2 6" xfId="1331"/>
    <cellStyle name="40% - 强调文字颜色 5 2 6 4" xfId="1332"/>
    <cellStyle name="常规 3 2 5 6" xfId="1333"/>
    <cellStyle name="标题 4 2 2 7 2" xfId="1334"/>
    <cellStyle name="60% - 强调文字颜色 2 2 4 3 2 2" xfId="1335"/>
    <cellStyle name="60% - 强调文字颜色 3 3 5 2 2" xfId="1336"/>
    <cellStyle name="常规 7 2 2 4 3" xfId="1337"/>
    <cellStyle name="20% - 强调文字颜色 3 2 6 2" xfId="1338"/>
    <cellStyle name="60% - 强调文字颜色 4 3 4 2 4" xfId="1339"/>
    <cellStyle name="20% - 强调文字颜色 3 2 6 2 2" xfId="1340"/>
    <cellStyle name="20% - 强调文字颜色 3 2 6 3" xfId="1341"/>
    <cellStyle name="20% - 强调文字颜色 3 2 6 3 2" xfId="1342"/>
    <cellStyle name="20% - 强调文字颜色 3 2 6 4" xfId="1343"/>
    <cellStyle name="20% - 强调文字颜色 3 2 7" xfId="1344"/>
    <cellStyle name="20% - 强调文字颜色 3 2 7 2 2" xfId="1345"/>
    <cellStyle name="20% - 强调文字颜色 3 2 7 3" xfId="1346"/>
    <cellStyle name="20% - 强调文字颜色 3 2 7 3 2" xfId="1347"/>
    <cellStyle name="20% - 强调文字颜色 3 2 7 4" xfId="1348"/>
    <cellStyle name="20% - 强调文字颜色 3 2 7 4 2" xfId="1349"/>
    <cellStyle name="警告文本 2 2 5 2" xfId="1350"/>
    <cellStyle name="好 2 5 2 2 2" xfId="1351"/>
    <cellStyle name="20% - 强调文字颜色 3 2 7 5" xfId="1352"/>
    <cellStyle name="标题 6 5 4" xfId="1353"/>
    <cellStyle name="40% - 强调文字颜色 5 4 2 2 2" xfId="1354"/>
    <cellStyle name="强调文字颜色 2 2 4 2" xfId="1355"/>
    <cellStyle name="20% - 强调文字颜色 3 3" xfId="1356"/>
    <cellStyle name="20% - 强调文字颜色 3 3 10 2" xfId="1357"/>
    <cellStyle name="20% - 强调文字颜色 3 3 11" xfId="1358"/>
    <cellStyle name="20% - 强调文字颜色 3 3 11 2" xfId="1359"/>
    <cellStyle name="40% - 强调文字颜色 4 3 7" xfId="1360"/>
    <cellStyle name="强调文字颜色 2 2 4 2 2" xfId="1361"/>
    <cellStyle name="20% - 强调文字颜色 3 3 2" xfId="1362"/>
    <cellStyle name="60% - 强调文字颜色 1 2 2 4 3" xfId="1363"/>
    <cellStyle name="40% - 强调文字颜色 4 3 7 2" xfId="1364"/>
    <cellStyle name="强调文字颜色 2 2 4 2 2 2" xfId="1365"/>
    <cellStyle name="20% - 强调文字颜色 3 3 2 2" xfId="1366"/>
    <cellStyle name="60% - 强调文字颜色 1 2 2 4 3 2" xfId="1367"/>
    <cellStyle name="20% - 强调文字颜色 3 3 2 2 2" xfId="1368"/>
    <cellStyle name="40% - 强调文字颜色 6 2 4 6" xfId="1369"/>
    <cellStyle name="20% - 强调文字颜色 3 3 2 2 2 2" xfId="1370"/>
    <cellStyle name="40% - 强调文字颜色 5 2 10" xfId="1371"/>
    <cellStyle name="40% - 强调文字颜色 6 2 4 6 2" xfId="1372"/>
    <cellStyle name="20% - 强调文字颜色 3 3 2 2 2 2 2" xfId="1373"/>
    <cellStyle name="40% - 强调文字颜色 5 2 10 2" xfId="1374"/>
    <cellStyle name="20% - 强调文字颜色 3 3 2 2 2 3 2" xfId="1375"/>
    <cellStyle name="40% - 强调文字颜色 4 4 2 5" xfId="1376"/>
    <cellStyle name="40% - 强调文字颜色 5 2 11 2" xfId="1377"/>
    <cellStyle name="20% - 强调文字颜色 3 3 2 2 2 4" xfId="1378"/>
    <cellStyle name="20% - 强调文字颜色 4 3 3 2 2 2" xfId="1379"/>
    <cellStyle name="40% - 强调文字颜色 5 2 12" xfId="1380"/>
    <cellStyle name="检查单元格 4 2 2 3 2" xfId="1381"/>
    <cellStyle name="20% - 强调文字颜色 3 3 2 2 3" xfId="1382"/>
    <cellStyle name="60% - 强调文字颜色 6 3 3 3 2" xfId="1383"/>
    <cellStyle name="40% - 强调文字颜色 6 2 4 7" xfId="1384"/>
    <cellStyle name="20% - 强调文字颜色 3 3 2 2 3 2" xfId="1385"/>
    <cellStyle name="20% - 强调文字颜色 4 2 10" xfId="1386"/>
    <cellStyle name="20% - 强调文字颜色 3 3 2 2 4" xfId="1387"/>
    <cellStyle name="20% - 强调文字颜色 3 3 2 2 4 2" xfId="1388"/>
    <cellStyle name="常规 7 4 10" xfId="1389"/>
    <cellStyle name="20% - 强调文字颜色 3 3 2 2 5" xfId="1390"/>
    <cellStyle name="20% - 强调文字颜色 3 3 2 3" xfId="1391"/>
    <cellStyle name="20% - 强调文字颜色 3 3 2 3 2" xfId="1392"/>
    <cellStyle name="20% - 强调文字颜色 3 3 2 3 2 2" xfId="1393"/>
    <cellStyle name="20% - 强调文字颜色 3 3 2 3 3" xfId="1394"/>
    <cellStyle name="20% - 强调文字颜色 3 3 2 3 3 2" xfId="1395"/>
    <cellStyle name="20% - 强调文字颜色 3 3 2 3 4" xfId="1396"/>
    <cellStyle name="20% - 强调文字颜色 3 3 2 4" xfId="1397"/>
    <cellStyle name="强调文字颜色 3 2 5 2 2 2" xfId="1398"/>
    <cellStyle name="60% - 强调文字颜色 2 2 3 4 3 2" xfId="1399"/>
    <cellStyle name="60% - 强调文字颜色 3 2 6 3 2" xfId="1400"/>
    <cellStyle name="20% - 强调文字颜色 3 3 2 4 2" xfId="1401"/>
    <cellStyle name="20% - 强调文字颜色 3 3 2 4 2 2" xfId="1402"/>
    <cellStyle name="20% - 强调文字颜色 3 3 2 4 3 2" xfId="1403"/>
    <cellStyle name="20% - 强调文字颜色 3 3 2 4 4" xfId="1404"/>
    <cellStyle name="注释 2 2 2 4 3 2" xfId="1405"/>
    <cellStyle name="40% - 强调文字颜色 3 2 2 3 2 2" xfId="1406"/>
    <cellStyle name="常规 3 4 2 2 3 2 2" xfId="1407"/>
    <cellStyle name="20% - 强调文字颜色 3 3 2 5" xfId="1408"/>
    <cellStyle name="20% - 强调文字颜色 3 3 2 5 2" xfId="1409"/>
    <cellStyle name="20% - 强调文字颜色 5 2 2 6" xfId="1410"/>
    <cellStyle name="20% - 强调文字颜色 3 3 2 6" xfId="1411"/>
    <cellStyle name="60% - 强调文字颜色 2 2 3 2 4 3 2" xfId="1412"/>
    <cellStyle name="20% - 强调文字颜色 3 3 2 6 2" xfId="1413"/>
    <cellStyle name="20% - 强调文字颜色 5 2 3 6" xfId="1414"/>
    <cellStyle name="20% - 强调文字颜色 3 3 2 7" xfId="1415"/>
    <cellStyle name="20% - 强调文字颜色 3 3 2 7 2" xfId="1416"/>
    <cellStyle name="20% - 强调文字颜色 3 3 2 8" xfId="1417"/>
    <cellStyle name="40% - 强调文字颜色 4 3 8" xfId="1418"/>
    <cellStyle name="强调文字颜色 2 2 4 2 3" xfId="1419"/>
    <cellStyle name="20% - 强调文字颜色 3 3 3" xfId="1420"/>
    <cellStyle name="60% - 强调文字颜色 1 2 2 4 4" xfId="1421"/>
    <cellStyle name="强调文字颜色 2 2 4 2 3 2" xfId="1422"/>
    <cellStyle name="20% - 强调文字颜色 3 3 3 2" xfId="1423"/>
    <cellStyle name="40% - 强调文字颜色 4 3 8 2" xfId="1424"/>
    <cellStyle name="20% - 强调文字颜色 3 3 3 2 2" xfId="1425"/>
    <cellStyle name="20% - 强调文字颜色 3 3 3 2 2 2 2" xfId="1426"/>
    <cellStyle name="20% - 强调文字颜色 5 2 3 7" xfId="1427"/>
    <cellStyle name="20% - 强调文字颜色 3 3 3 2 2 3" xfId="1428"/>
    <cellStyle name="20% - 强调文字颜色 3 3 3 2 2 3 2" xfId="1429"/>
    <cellStyle name="20% - 强调文字颜色 3 3 3 2 2 4" xfId="1430"/>
    <cellStyle name="20% - 强调文字颜色 4 3 2 2 2 2 2" xfId="1431"/>
    <cellStyle name="20% - 强调文字颜色 3 3 3 2 3" xfId="1432"/>
    <cellStyle name="20% - 强调文字颜色 3 3 3 2 3 2" xfId="1433"/>
    <cellStyle name="20% - 强调文字颜色 3 3 3 2 4" xfId="1434"/>
    <cellStyle name="强调文字颜色 5 2 3 2 7" xfId="1435"/>
    <cellStyle name="40% - 强调文字颜色 1 3 2 5 2" xfId="1436"/>
    <cellStyle name="20% - 强调文字颜色 3 3 3 2 4 2" xfId="1437"/>
    <cellStyle name="20% - 强调文字颜色 3 3 3 2 5" xfId="1438"/>
    <cellStyle name="20% - 强调文字颜色 3 3 3 3" xfId="1439"/>
    <cellStyle name="20% - 强调文字颜色 3 3 3 3 2" xfId="1440"/>
    <cellStyle name="20% - 强调文字颜色 3 3 3 3 2 2" xfId="1441"/>
    <cellStyle name="20% - 强调文字颜色 3 3 3 3 3" xfId="1442"/>
    <cellStyle name="常规 6" xfId="1443"/>
    <cellStyle name="20% - 强调文字颜色 3 3 3 3 3 2" xfId="1444"/>
    <cellStyle name="20% - 强调文字颜色 3 3 3 3 4" xfId="1445"/>
    <cellStyle name="40% - 强调文字颜色 1 3 2 6 2" xfId="1446"/>
    <cellStyle name="20% - 强调文字颜色 3 3 3 4" xfId="1447"/>
    <cellStyle name="20% - 强调文字颜色 3 3 3 4 2" xfId="1448"/>
    <cellStyle name="20% - 强调文字颜色 3 3 3 5" xfId="1449"/>
    <cellStyle name="20% - 强调文字颜色 3 3 3 5 2" xfId="1450"/>
    <cellStyle name="20% - 强调文字颜色 5 3 2 6" xfId="1451"/>
    <cellStyle name="20% - 强调文字颜色 3 3 3 6" xfId="1452"/>
    <cellStyle name="强调文字颜色 2 2 4 2 4" xfId="1453"/>
    <cellStyle name="20% - 强调文字颜色 3 3 4" xfId="1454"/>
    <cellStyle name="40% - 强调文字颜色 4 3 9" xfId="1455"/>
    <cellStyle name="40% - 强调文字颜色 5 2 7 2" xfId="1456"/>
    <cellStyle name="20% - 强调文字颜色 4 2 2 2" xfId="1457"/>
    <cellStyle name="60% - 强调文字颜色 1 2 3 3 3 2" xfId="1458"/>
    <cellStyle name="20% - 强调文字颜色 3 3 4 2" xfId="1459"/>
    <cellStyle name="20% - 强调文字颜色 4 2 2 2 2" xfId="1460"/>
    <cellStyle name="常规 2 3 4 2 2 4" xfId="1461"/>
    <cellStyle name="40% - 强调文字颜色 4 3 9 2" xfId="1462"/>
    <cellStyle name="40% - 强调文字颜色 5 2 7 2 2" xfId="1463"/>
    <cellStyle name="20% - 强调文字颜色 3 3 4 2 2" xfId="1464"/>
    <cellStyle name="20% - 强调文字颜色 4 2 2 2 2 2" xfId="1465"/>
    <cellStyle name="20% - 强调文字颜色 3 3 4 3" xfId="1466"/>
    <cellStyle name="20% - 强调文字颜色 4 2 2 2 3" xfId="1467"/>
    <cellStyle name="20% - 强调文字颜色 3 3 4 3 2" xfId="1468"/>
    <cellStyle name="20% - 强调文字颜色 4 2 2 2 3 2" xfId="1469"/>
    <cellStyle name="常规 5 8 2 2 2" xfId="1470"/>
    <cellStyle name="20% - 强调文字颜色 3 3 4 4" xfId="1471"/>
    <cellStyle name="20% - 强调文字颜色 4 2 2 2 4" xfId="1472"/>
    <cellStyle name="20% - 强调文字颜色 3 3 5" xfId="1473"/>
    <cellStyle name="20% - 强调文字颜色 4 2 2 3" xfId="1474"/>
    <cellStyle name="20% - 强调文字颜色 6 3 2 3 3 2" xfId="1475"/>
    <cellStyle name="40% - 强调文字颜色 5 2 7 3" xfId="1476"/>
    <cellStyle name="20% - 强调文字颜色 3 3 5 2" xfId="1477"/>
    <cellStyle name="常规 2 4 2 3 2 2 3" xfId="1478"/>
    <cellStyle name="20% - 强调文字颜色 4 2 2 3 2" xfId="1479"/>
    <cellStyle name="40% - 强调文字颜色 5 2 7 3 2" xfId="1480"/>
    <cellStyle name="20% - 强调文字颜色 3 3 5 2 2" xfId="1481"/>
    <cellStyle name="常规 2 4 2 3 2 2 3 2" xfId="1482"/>
    <cellStyle name="20% - 强调文字颜色 4 2 2 3 2 2" xfId="1483"/>
    <cellStyle name="20% - 强调文字颜色 3 3 5 3" xfId="1484"/>
    <cellStyle name="常规 2 4 2 3 2 2 4" xfId="1485"/>
    <cellStyle name="20% - 强调文字颜色 4 2 2 3 3" xfId="1486"/>
    <cellStyle name="20% - 强调文字颜色 3 3 5 3 2" xfId="1487"/>
    <cellStyle name="20% - 强调文字颜色 4 2 2 3 3 2" xfId="1488"/>
    <cellStyle name="20% - 强调文字颜色 3 3 5 4" xfId="1489"/>
    <cellStyle name="20% - 强调文字颜色 4 2 2 3 4" xfId="1490"/>
    <cellStyle name="20% - 强调文字颜色 3 3 6" xfId="1491"/>
    <cellStyle name="20% - 强调文字颜色 4 2 2 4" xfId="1492"/>
    <cellStyle name="40% - 强调文字颜色 5 2 7 4" xfId="1493"/>
    <cellStyle name="常规 3 3 2 2 2 2 3" xfId="1494"/>
    <cellStyle name="60% - 强调文字颜色 2 2 4 3 3 2" xfId="1495"/>
    <cellStyle name="60% - 强调文字颜色 3 3 5 3 2" xfId="1496"/>
    <cellStyle name="20% - 强调文字颜色 3 3 6 2" xfId="1497"/>
    <cellStyle name="常规 2 4 2 3 2 3 3" xfId="1498"/>
    <cellStyle name="20% - 强调文字颜色 4 2 2 4 2" xfId="1499"/>
    <cellStyle name="40% - 强调文字颜色 5 2 7 4 2" xfId="1500"/>
    <cellStyle name="20% - 强调文字颜色 3 3 6 2 2" xfId="1501"/>
    <cellStyle name="20% - 强调文字颜色 4 2 2 4 2 2" xfId="1502"/>
    <cellStyle name="20% - 强调文字颜色 3 3 6 3" xfId="1503"/>
    <cellStyle name="20% - 强调文字颜色 4 2 2 4 3" xfId="1504"/>
    <cellStyle name="20% - 强调文字颜色 3 3 6 3 2" xfId="1505"/>
    <cellStyle name="20% - 强调文字颜色 4 2 2 4 3 2" xfId="1506"/>
    <cellStyle name="20% - 强调文字颜色 3 3 6 4" xfId="1507"/>
    <cellStyle name="20% - 强调文字颜色 4 2 2 4 4" xfId="1508"/>
    <cellStyle name="20% - 强调文字颜色 3 3 6 4 2" xfId="1509"/>
    <cellStyle name="警告文本 2 3 4 2" xfId="1510"/>
    <cellStyle name="20% - 强调文字颜色 3 3 6 5" xfId="1511"/>
    <cellStyle name="20% - 强调文字颜色 3 3 7" xfId="1512"/>
    <cellStyle name="常规 19 3 2 3 2 2" xfId="1513"/>
    <cellStyle name="20% - 强调文字颜色 4 2 2 5" xfId="1514"/>
    <cellStyle name="40% - 强调文字颜色 5 2 7 5" xfId="1515"/>
    <cellStyle name="20% - 强调文字颜色 3 3 7 2" xfId="1516"/>
    <cellStyle name="常规 2 4 2 3 2 4 3" xfId="1517"/>
    <cellStyle name="20% - 强调文字颜色 4 2 2 5 2" xfId="1518"/>
    <cellStyle name="强调文字颜色 2 2 4 3" xfId="1519"/>
    <cellStyle name="20% - 强调文字颜色 3 4" xfId="1520"/>
    <cellStyle name="40% - 强调文字颜色 3 2 3 2 5" xfId="1521"/>
    <cellStyle name="强调文字颜色 2 2 4 3 2" xfId="1522"/>
    <cellStyle name="20% - 强调文字颜色 3 4 2" xfId="1523"/>
    <cellStyle name="60% - 强调文字颜色 1 2 2 5 3" xfId="1524"/>
    <cellStyle name="20% - 强调文字颜色 3 4 2 2" xfId="1525"/>
    <cellStyle name="60% - 强调文字颜色 1 2 2 5 3 2" xfId="1526"/>
    <cellStyle name="20% - 强调文字颜色 3 4 2 2 2" xfId="1527"/>
    <cellStyle name="20% - 强调文字颜色 3 4 2 2 2 2" xfId="1528"/>
    <cellStyle name="40% - 强调文字颜色 3 4 3 3" xfId="1529"/>
    <cellStyle name="检查单元格 4 3 2 3 2" xfId="1530"/>
    <cellStyle name="20% - 强调文字颜色 3 4 2 2 3" xfId="1531"/>
    <cellStyle name="20% - 强调文字颜色 3 4 2 2 3 2" xfId="1532"/>
    <cellStyle name="40% - 强调文字颜色 3 2 2 2 2 3" xfId="1533"/>
    <cellStyle name="20% - 强调文字颜色 3 4 2 2 4" xfId="1534"/>
    <cellStyle name="20% - 强调文字颜色 3 4 2 3" xfId="1535"/>
    <cellStyle name="输出 2 6 4" xfId="1536"/>
    <cellStyle name="常规 2 5 2" xfId="1537"/>
    <cellStyle name="60% - 强调文字颜色 3 3 2 2 2 2 2" xfId="1538"/>
    <cellStyle name="20% - 强调文字颜色 3 4 2 3 2" xfId="1539"/>
    <cellStyle name="20% - 强调文字颜色 3 4 2 4" xfId="1540"/>
    <cellStyle name="40% - 强调文字颜色 2 2 2 3 2" xfId="1541"/>
    <cellStyle name="60% - 强调文字颜色 2 2 3 5 3 2" xfId="1542"/>
    <cellStyle name="60% - 强调文字颜色 3 2 7 3 2" xfId="1543"/>
    <cellStyle name="20% - 强调文字颜色 3 4 2 4 2" xfId="1544"/>
    <cellStyle name="40% - 强调文字颜色 2 2 2 3 2 2" xfId="1545"/>
    <cellStyle name="20% - 强调文字颜色 3 4 2 5" xfId="1546"/>
    <cellStyle name="40% - 强调文字颜色 2 2 2 3 3" xfId="1547"/>
    <cellStyle name="20% - 强调文字颜色 3 4 3" xfId="1548"/>
    <cellStyle name="60% - 强调文字颜色 1 2 2 5 4" xfId="1549"/>
    <cellStyle name="20% - 强调文字颜色 3 4 3 2" xfId="1550"/>
    <cellStyle name="常规 2 3" xfId="1551"/>
    <cellStyle name="20% - 强调文字颜色 3 4 3 2 4" xfId="1552"/>
    <cellStyle name="20% - 强调文字颜色 3 4 3 3" xfId="1553"/>
    <cellStyle name="输出 2 7 4" xfId="1554"/>
    <cellStyle name="常规 2 6 2" xfId="1555"/>
    <cellStyle name="60% - 强调文字颜色 3 3 2 2 2 3 2" xfId="1556"/>
    <cellStyle name="20% - 强调文字颜色 3 4 3 3 2" xfId="1557"/>
    <cellStyle name="20% - 强调文字颜色 3 4 3 4" xfId="1558"/>
    <cellStyle name="40% - 强调文字颜色 2 2 2 4 2" xfId="1559"/>
    <cellStyle name="60% - 强调文字颜色 3 2 7 4 2" xfId="1560"/>
    <cellStyle name="20% - 强调文字颜色 3 4 3 4 2" xfId="1561"/>
    <cellStyle name="40% - 强调文字颜色 2 2 2 4 2 2" xfId="1562"/>
    <cellStyle name="20% - 强调文字颜色 3 4 3 5" xfId="1563"/>
    <cellStyle name="40% - 强调文字颜色 1 2 2 2 2 2 2" xfId="1564"/>
    <cellStyle name="标题 2 2 10" xfId="1565"/>
    <cellStyle name="40% - 强调文字颜色 2 2 2 4 3" xfId="1566"/>
    <cellStyle name="20% - 强调文字颜色 3 4 4" xfId="1567"/>
    <cellStyle name="20% - 强调文字颜色 4 2 3 2" xfId="1568"/>
    <cellStyle name="40% - 强调文字颜色 5 2 8 2" xfId="1569"/>
    <cellStyle name="20% - 强调文字颜色 3 4 4 2" xfId="1570"/>
    <cellStyle name="20% - 强调文字颜色 4 2 3 2 2" xfId="1571"/>
    <cellStyle name="20% - 强调文字颜色 3 4 5" xfId="1572"/>
    <cellStyle name="20% - 强调文字颜色 4 2 3 3" xfId="1573"/>
    <cellStyle name="20% - 强调文字颜色 3 4 5 2" xfId="1574"/>
    <cellStyle name="常规 2 4 2 3 3 2 3" xfId="1575"/>
    <cellStyle name="20% - 强调文字颜色 4 2 3 3 2" xfId="1576"/>
    <cellStyle name="20% - 强调文字颜色 3 4 6" xfId="1577"/>
    <cellStyle name="20% - 强调文字颜色 4 2 3 4" xfId="1578"/>
    <cellStyle name="20% - 强调文字颜色 4 2" xfId="1579"/>
    <cellStyle name="20% - 强调文字颜色 4 2 10 2" xfId="1580"/>
    <cellStyle name="20% - 强调文字颜色 4 2 11 2" xfId="1581"/>
    <cellStyle name="20% - 强调文字颜色 4 2 12" xfId="1582"/>
    <cellStyle name="20% - 强调文字颜色 4 3 3 2 3 2" xfId="1583"/>
    <cellStyle name="20% - 强调文字颜色 4 2 12 2" xfId="1584"/>
    <cellStyle name="标题 5 3 2 2 2" xfId="1585"/>
    <cellStyle name="40% - 强调文字颜色 5 2 7" xfId="1586"/>
    <cellStyle name="20% - 强调文字颜色 4 2 2" xfId="1587"/>
    <cellStyle name="60% - 强调文字颜色 1 2 3 3 3" xfId="1588"/>
    <cellStyle name="20% - 强调文字颜色 4 2 2 2 2 3" xfId="1589"/>
    <cellStyle name="20% - 强调文字颜色 4 2 2 2 2 3 2" xfId="1590"/>
    <cellStyle name="20% - 强调文字颜色 5 2 3 2 2 2" xfId="1591"/>
    <cellStyle name="20% - 强调文字颜色 4 2 2 2 2 4" xfId="1592"/>
    <cellStyle name="40% - 强调文字颜色 1 3 3 5 2" xfId="1593"/>
    <cellStyle name="20% - 强调文字颜色 4 2 2 2 3 2 2" xfId="1594"/>
    <cellStyle name="20% - 强调文字颜色 4 2 2 2 3 3" xfId="1595"/>
    <cellStyle name="20% - 强调文字颜色 4 2 2 2 3 3 2" xfId="1596"/>
    <cellStyle name="20% - 强调文字颜色 4 2 2 2 3 4" xfId="1597"/>
    <cellStyle name="20% - 强调文字颜色 5 2 3 2 3 2" xfId="1598"/>
    <cellStyle name="20% - 强调文字颜色 4 2 2 2 4 2" xfId="1599"/>
    <cellStyle name="40% - 强调文字颜色 2 4 2 2 4" xfId="1600"/>
    <cellStyle name="20% - 强调文字颜色 4 2 2 2 4 2 2" xfId="1601"/>
    <cellStyle name="60% - 强调文字颜色 2 2 2 2 3 3" xfId="1602"/>
    <cellStyle name="20% - 强调文字颜色 4 2 2 2 4 3" xfId="1603"/>
    <cellStyle name="20% - 强调文字颜色 4 2 2 2 4 3 2" xfId="1604"/>
    <cellStyle name="60% - 强调文字颜色 2 2 2 2 4 3" xfId="1605"/>
    <cellStyle name="20% - 强调文字颜色 4 2 2 2 4 4" xfId="1606"/>
    <cellStyle name="20% - 强调文字颜色 5 2 3 2 4 2" xfId="1607"/>
    <cellStyle name="40% - 强调文字颜色 3 2 2 5 2 2" xfId="1608"/>
    <cellStyle name="20% - 强调文字颜色 4 2 2 2 5" xfId="1609"/>
    <cellStyle name="20% - 强调文字颜色 4 2 2 2 5 2" xfId="1610"/>
    <cellStyle name="20% - 强调文字颜色 4 2 2 2 6" xfId="1611"/>
    <cellStyle name="20% - 强调文字颜色 4 2 2 2 6 2" xfId="1612"/>
    <cellStyle name="20% - 强调文字颜色 4 2 2 2 7" xfId="1613"/>
    <cellStyle name="汇总 2 3 3 4" xfId="1614"/>
    <cellStyle name="60% - 强调文字颜色 3 4 2 2 2" xfId="1615"/>
    <cellStyle name="20% - 强调文字颜色 4 2 2 5 2 2" xfId="1616"/>
    <cellStyle name="20% - 强调文字颜色 4 2 2 5 3" xfId="1617"/>
    <cellStyle name="20% - 强调文字颜色 4 2 2 5 3 2" xfId="1618"/>
    <cellStyle name="20% - 强调文字颜色 4 2 2 5 4" xfId="1619"/>
    <cellStyle name="标题 5 3 2 2 3" xfId="1620"/>
    <cellStyle name="40% - 强调文字颜色 5 2 8" xfId="1621"/>
    <cellStyle name="20% - 强调文字颜色 4 2 3" xfId="1622"/>
    <cellStyle name="60% - 强调文字颜色 1 2 3 3 4" xfId="1623"/>
    <cellStyle name="常规 3 4 2 5" xfId="1624"/>
    <cellStyle name="20% - 强调文字颜色 4 2 3 2 2 2 2" xfId="1625"/>
    <cellStyle name="40% - 强调文字颜色 5 4 3 3" xfId="1626"/>
    <cellStyle name="20% - 强调文字颜色 4 2 3 2 2 3" xfId="1627"/>
    <cellStyle name="链接单元格 2 2 8" xfId="1628"/>
    <cellStyle name="常规 3 4 3 5" xfId="1629"/>
    <cellStyle name="20% - 强调文字颜色 4 2 3 2 2 3 2" xfId="1630"/>
    <cellStyle name="20% - 强调文字颜色 4 2 3 2 2 4" xfId="1631"/>
    <cellStyle name="20% - 强调文字颜色 5 2 4 2 2 2" xfId="1632"/>
    <cellStyle name="20% - 强调文字颜色 4 2 3 2 3" xfId="1633"/>
    <cellStyle name="20% - 强调文字颜色 4 2 3 2 4" xfId="1634"/>
    <cellStyle name="40% - 强调文字颜色 2 2 2 5 2" xfId="1635"/>
    <cellStyle name="20% - 强调文字颜色 4 2 3 2 5" xfId="1636"/>
    <cellStyle name="40% - 强调文字颜色 1 2 2 2 2 3 2" xfId="1637"/>
    <cellStyle name="40% - 强调文字颜色 2 2 2 5 3" xfId="1638"/>
    <cellStyle name="20% - 强调文字颜色 4 2 3 3 2 2" xfId="1639"/>
    <cellStyle name="20% - 强调文字颜色 4 2 3 3 3" xfId="1640"/>
    <cellStyle name="20% - 强调文字颜色 4 2 3 3 3 2" xfId="1641"/>
    <cellStyle name="20% - 强调文字颜色 4 2 3 3 4" xfId="1642"/>
    <cellStyle name="40% - 强调文字颜色 2 2 2 6 2" xfId="1643"/>
    <cellStyle name="20% - 强调文字颜色 4 2 3 4 2" xfId="1644"/>
    <cellStyle name="20% - 强调文字颜色 4 2 3 4 2 2" xfId="1645"/>
    <cellStyle name="20% - 强调文字颜色 4 2 3 4 3" xfId="1646"/>
    <cellStyle name="60% - 强调文字颜色 5 2 10" xfId="1647"/>
    <cellStyle name="20% - 强调文字颜色 4 2 3 4 3 2" xfId="1648"/>
    <cellStyle name="60% - 强调文字颜色 5 2 10 2" xfId="1649"/>
    <cellStyle name="20% - 强调文字颜色 4 2 3 4 4" xfId="1650"/>
    <cellStyle name="40% - 强调文字颜色 2 2 2 7 2" xfId="1651"/>
    <cellStyle name="60% - 强调文字颜色 5 2 11" xfId="1652"/>
    <cellStyle name="常规 19 3 2 3 3 2" xfId="1653"/>
    <cellStyle name="20% - 强调文字颜色 4 2 3 5" xfId="1654"/>
    <cellStyle name="20% - 强调文字颜色 4 2 3 5 2" xfId="1655"/>
    <cellStyle name="20% - 强调文字颜色 4 2 3 6 2" xfId="1656"/>
    <cellStyle name="40% - 强调文字颜色 2 2 2 9" xfId="1657"/>
    <cellStyle name="强调文字颜色 6 4 3 2 3 2" xfId="1658"/>
    <cellStyle name="20% - 强调文字颜色 4 2 3 7" xfId="1659"/>
    <cellStyle name="60% - 强调文字颜色 2 2" xfId="1660"/>
    <cellStyle name="20% - 强调文字颜色 4 2 4" xfId="1661"/>
    <cellStyle name="40% - 强调文字颜色 5 2 9" xfId="1662"/>
    <cellStyle name="40% - 强调文字颜色 5 3 6 2" xfId="1663"/>
    <cellStyle name="60% - 强调文字颜色 1 2 3 4 2 2" xfId="1664"/>
    <cellStyle name="常规 7 3 2 2 3" xfId="1665"/>
    <cellStyle name="20% - 强调文字颜色 4 2 4 2" xfId="1666"/>
    <cellStyle name="40% - 强调文字颜色 5 2 9 2" xfId="1667"/>
    <cellStyle name="40% - 强调文字颜色 5 3 6 2 2" xfId="1668"/>
    <cellStyle name="20% - 强调文字颜色 4 2 4 2 2" xfId="1669"/>
    <cellStyle name="20% - 强调文字颜色 4 2 4 2 3" xfId="1670"/>
    <cellStyle name="20% - 强调文字颜色 4 2 4 2 3 2" xfId="1671"/>
    <cellStyle name="20% - 强调文字颜色 4 2 4 2 4" xfId="1672"/>
    <cellStyle name="20% - 强调文字颜色 5 3 2 2 2 2" xfId="1673"/>
    <cellStyle name="40% - 强调文字颜色 2 2 3 5 2" xfId="1674"/>
    <cellStyle name="常规 4 3 3 2 2 2 2" xfId="1675"/>
    <cellStyle name="20% - 强调文字颜色 4 2 4 3" xfId="1676"/>
    <cellStyle name="20% - 强调文字颜色 4 2 4 3 2" xfId="1677"/>
    <cellStyle name="20% - 强调文字颜色 4 2 4 4" xfId="1678"/>
    <cellStyle name="20% - 强调文字颜色 4 2 4 4 2" xfId="1679"/>
    <cellStyle name="40% - 强调文字颜色 3 3 2 2 4" xfId="1680"/>
    <cellStyle name="警告文本 3 2 2 2" xfId="1681"/>
    <cellStyle name="20% - 强调文字颜色 4 2 4 5" xfId="1682"/>
    <cellStyle name="20% - 强调文字颜色 4 2 5" xfId="1683"/>
    <cellStyle name="20% - 强调文字颜色 6 3 2 4 2 2" xfId="1684"/>
    <cellStyle name="40% - 强调文字颜色 5 3 6 3" xfId="1685"/>
    <cellStyle name="20% - 强调文字颜色 4 2 5 2" xfId="1686"/>
    <cellStyle name="40% - 强调文字颜色 5 3 6 3 2" xfId="1687"/>
    <cellStyle name="60% - 强调文字颜色 1 3 2 3" xfId="1688"/>
    <cellStyle name="常规 9 3" xfId="1689"/>
    <cellStyle name="20% - 强调文字颜色 4 2 5 2 2" xfId="1690"/>
    <cellStyle name="40% - 强调文字颜色 1 4" xfId="1691"/>
    <cellStyle name="60% - 强调文字颜色 1 3 2 3 2" xfId="1692"/>
    <cellStyle name="20% - 强调文字颜色 4 2 5 3" xfId="1693"/>
    <cellStyle name="60% - 强调文字颜色 1 3 2 4" xfId="1694"/>
    <cellStyle name="20% - 强调文字颜色 4 2 5 3 2" xfId="1695"/>
    <cellStyle name="40% - 强调文字颜色 2 4" xfId="1696"/>
    <cellStyle name="60% - 强调文字颜色 1 3 2 4 2" xfId="1697"/>
    <cellStyle name="20% - 强调文字颜色 4 2 5 4" xfId="1698"/>
    <cellStyle name="注释 2 3 2 3 2 2" xfId="1699"/>
    <cellStyle name="60% - 强调文字颜色 1 3 2 5" xfId="1700"/>
    <cellStyle name="20% - 强调文字颜色 4 2 6" xfId="1701"/>
    <cellStyle name="40% - 强调文字颜色 5 3 6 4" xfId="1702"/>
    <cellStyle name="标题 4 2 3 7 2" xfId="1703"/>
    <cellStyle name="60% - 强调文字颜色 2 2 4 4 2 2" xfId="1704"/>
    <cellStyle name="60% - 强调文字颜色 3 3 6 2 2" xfId="1705"/>
    <cellStyle name="20% - 强调文字颜色 4 2 6 2" xfId="1706"/>
    <cellStyle name="40% - 强调文字颜色 5 3 6 4 2" xfId="1707"/>
    <cellStyle name="60% - 强调文字颜色 1 3 3 3" xfId="1708"/>
    <cellStyle name="20% - 强调文字颜色 4 2 6 2 2" xfId="1709"/>
    <cellStyle name="60% - 强调文字颜色 1 3 3 3 2" xfId="1710"/>
    <cellStyle name="20% - 强调文字颜色 4 2 6 3" xfId="1711"/>
    <cellStyle name="60% - 强调文字颜色 1 3 3 4" xfId="1712"/>
    <cellStyle name="20% - 强调文字颜色 4 2 6 3 2" xfId="1713"/>
    <cellStyle name="60% - 强调文字颜色 1 3 3 4 2" xfId="1714"/>
    <cellStyle name="20% - 强调文字颜色 4 2 6 4" xfId="1715"/>
    <cellStyle name="40% - 强调文字颜色 3 3 2 2 2 2" xfId="1716"/>
    <cellStyle name="60% - 强调文字颜色 1 3 3 5" xfId="1717"/>
    <cellStyle name="20% - 强调文字颜色 4 2 7" xfId="1718"/>
    <cellStyle name="40% - 强调文字颜色 5 3 6 5" xfId="1719"/>
    <cellStyle name="20% - 强调文字颜色 4 2 7 2" xfId="1720"/>
    <cellStyle name="60% - 强调文字颜色 1 3 4 3" xfId="1721"/>
    <cellStyle name="20% - 强调文字颜色 4 2 7 2 2" xfId="1722"/>
    <cellStyle name="60% - 强调文字颜色 1 3 4 3 2" xfId="1723"/>
    <cellStyle name="20% - 强调文字颜色 4 2 7 3" xfId="1724"/>
    <cellStyle name="60% - 强调文字颜色 1 3 4 4" xfId="1725"/>
    <cellStyle name="解释性文本 3 10" xfId="1726"/>
    <cellStyle name="20% - 强调文字颜色 4 2 7 3 2" xfId="1727"/>
    <cellStyle name="60% - 强调文字颜色 1 3 4 4 2" xfId="1728"/>
    <cellStyle name="20% - 强调文字颜色 4 2 7 4" xfId="1729"/>
    <cellStyle name="40% - 强调文字颜色 3 3 2 2 3 2" xfId="1730"/>
    <cellStyle name="60% - 强调文字颜色 1 3 4 5" xfId="1731"/>
    <cellStyle name="20% - 强调文字颜色 4 2 7 4 2" xfId="1732"/>
    <cellStyle name="警告文本 3 2 5 2" xfId="1733"/>
    <cellStyle name="20% - 强调文字颜色 4 2 7 5" xfId="1734"/>
    <cellStyle name="强调文字颜色 2 2 5 2" xfId="1735"/>
    <cellStyle name="20% - 强调文字颜色 4 3" xfId="1736"/>
    <cellStyle name="20% - 强调文字颜色 4 3 10" xfId="1737"/>
    <cellStyle name="20% - 强调文字颜色 4 3 10 2" xfId="1738"/>
    <cellStyle name="20% - 强调文字颜色 4 3 11" xfId="1739"/>
    <cellStyle name="20% - 强调文字颜色 4 3 11 2" xfId="1740"/>
    <cellStyle name="标题 5 3 2 3 2" xfId="1741"/>
    <cellStyle name="40% - 强调文字颜色 5 3 7" xfId="1742"/>
    <cellStyle name="强调文字颜色 2 2 5 2 2" xfId="1743"/>
    <cellStyle name="20% - 强调文字颜色 4 3 2" xfId="1744"/>
    <cellStyle name="60% - 强调文字颜色 1 2 3 4 3" xfId="1745"/>
    <cellStyle name="强调文字颜色 2 2 5 2 4" xfId="1746"/>
    <cellStyle name="20% - 强调文字颜色 4 3 4" xfId="1747"/>
    <cellStyle name="40% - 强调文字颜色 5 3 7 2" xfId="1748"/>
    <cellStyle name="40% - 强调文字颜色 5 3 9" xfId="1749"/>
    <cellStyle name="强调文字颜色 2 2 5 2 2 2" xfId="1750"/>
    <cellStyle name="20% - 强调文字颜色 4 3 2 2" xfId="1751"/>
    <cellStyle name="60% - 强调文字颜色 1 2 3 4 3 2" xfId="1752"/>
    <cellStyle name="20% - 强调文字颜色 4 3 2 2 2" xfId="1753"/>
    <cellStyle name="20% - 强调文字颜色 4 3 4 2" xfId="1754"/>
    <cellStyle name="强调文字颜色 6 2 2 2 5" xfId="1755"/>
    <cellStyle name="40% - 强调文字颜色 5 3 9 2" xfId="1756"/>
    <cellStyle name="20% - 强调文字颜色 4 3 2 2 2 2" xfId="1757"/>
    <cellStyle name="20% - 强调文字颜色 4 3 4 2 2" xfId="1758"/>
    <cellStyle name="20% - 强调文字颜色 4 3 2 2 2 3" xfId="1759"/>
    <cellStyle name="20% - 强调文字颜色 4 3 2 2 2 3 2" xfId="1760"/>
    <cellStyle name="20% - 强调文字颜色 5 3 3 2 2 2" xfId="1761"/>
    <cellStyle name="20% - 强调文字颜色 4 3 2 2 2 4" xfId="1762"/>
    <cellStyle name="40% - 强调文字颜色 2 3 3 5 2" xfId="1763"/>
    <cellStyle name="20% - 强调文字颜色 4 3 2 2 3 2" xfId="1764"/>
    <cellStyle name="20% - 强调文字颜色 4 3 4 3 2" xfId="1765"/>
    <cellStyle name="20% - 强调文字颜色 4 3 2 2 4" xfId="1766"/>
    <cellStyle name="20% - 强调文字颜色 4 3 4 4" xfId="1767"/>
    <cellStyle name="20% - 强调文字颜色 4 3 2 2 4 2" xfId="1768"/>
    <cellStyle name="40% - 强调文字颜色 3 4 2 2 4" xfId="1769"/>
    <cellStyle name="20% - 强调文字颜色 4 3 2 2 5" xfId="1770"/>
    <cellStyle name="20% - 强调文字颜色 4 3 2 3" xfId="1771"/>
    <cellStyle name="20% - 强调文字颜色 4 3 5" xfId="1772"/>
    <cellStyle name="20% - 强调文字颜色 6 3 2 4 3 2" xfId="1773"/>
    <cellStyle name="常规 2 4 2 4 2 2 3" xfId="1774"/>
    <cellStyle name="20% - 强调文字颜色 4 3 2 3 2" xfId="1775"/>
    <cellStyle name="20% - 强调文字颜色 4 3 5 2" xfId="1776"/>
    <cellStyle name="60% - 强调文字颜色 1 4 2 3" xfId="1777"/>
    <cellStyle name="20% - 强调文字颜色 4 3 2 3 2 2" xfId="1778"/>
    <cellStyle name="20% - 强调文字颜色 4 3 5 2 2" xfId="1779"/>
    <cellStyle name="60% - 强调文字颜色 1 4 2 3 2" xfId="1780"/>
    <cellStyle name="20% - 强调文字颜色 4 3 2 3 3 2" xfId="1781"/>
    <cellStyle name="20% - 强调文字颜色 4 3 5 3 2" xfId="1782"/>
    <cellStyle name="60% - 强调文字颜色 1 4 2 4 2" xfId="1783"/>
    <cellStyle name="20% - 强调文字颜色 4 3 2 3 4" xfId="1784"/>
    <cellStyle name="20% - 强调文字颜色 4 3 5 4" xfId="1785"/>
    <cellStyle name="注释 2 3 2 4 2 2" xfId="1786"/>
    <cellStyle name="60% - 强调文字颜色 1 4 2 5" xfId="1787"/>
    <cellStyle name="20% - 强调文字颜色 4 3 2 4" xfId="1788"/>
    <cellStyle name="20% - 强调文字颜色 4 3 6" xfId="1789"/>
    <cellStyle name="60% - 强调文字颜色 2 2 4 4 3 2" xfId="1790"/>
    <cellStyle name="60% - 强调文字颜色 3 3 6 3 2" xfId="1791"/>
    <cellStyle name="常规 2 4 2 4 2 3 3" xfId="1792"/>
    <cellStyle name="20% - 强调文字颜色 4 3 2 4 2" xfId="1793"/>
    <cellStyle name="20% - 强调文字颜色 4 3 6 2" xfId="1794"/>
    <cellStyle name="60% - 强调文字颜色 1 4 3 3" xfId="1795"/>
    <cellStyle name="20% - 强调文字颜色 4 3 2 4 2 2" xfId="1796"/>
    <cellStyle name="20% - 强调文字颜色 4 3 6 2 2" xfId="1797"/>
    <cellStyle name="60% - 强调文字颜色 1 4 3 3 2" xfId="1798"/>
    <cellStyle name="20% - 强调文字颜色 4 3 2 4 3 2" xfId="1799"/>
    <cellStyle name="20% - 强调文字颜色 4 3 6 3 2" xfId="1800"/>
    <cellStyle name="60% - 强调文字颜色 1 4 3 4 2" xfId="1801"/>
    <cellStyle name="20% - 强调文字颜色 4 3 2 4 4" xfId="1802"/>
    <cellStyle name="20% - 强调文字颜色 4 3 6 4" xfId="1803"/>
    <cellStyle name="40% - 强调文字颜色 3 3 2 3 2 2" xfId="1804"/>
    <cellStyle name="60% - 强调文字颜色 1 4 3 5" xfId="1805"/>
    <cellStyle name="常规 19 3 2 4 2 2" xfId="1806"/>
    <cellStyle name="20% - 强调文字颜色 4 3 2 5" xfId="1807"/>
    <cellStyle name="20% - 强调文字颜色 4 3 7" xfId="1808"/>
    <cellStyle name="常规 2 4 2 4 2 4 3" xfId="1809"/>
    <cellStyle name="20% - 强调文字颜色 4 3 2 5 2" xfId="1810"/>
    <cellStyle name="20% - 强调文字颜色 4 3 7 2" xfId="1811"/>
    <cellStyle name="60% - 强调文字颜色 1 4 4 3" xfId="1812"/>
    <cellStyle name="20% - 强调文字颜色 4 3 2 6 2" xfId="1813"/>
    <cellStyle name="20% - 强调文字颜色 4 3 8 2" xfId="1814"/>
    <cellStyle name="20% - 强调文字颜色 4 3 2 7" xfId="1815"/>
    <cellStyle name="20% - 强调文字颜色 4 3 9" xfId="1816"/>
    <cellStyle name="计算 2 5" xfId="1817"/>
    <cellStyle name="20% - 强调文字颜色 4 3 2 7 2" xfId="1818"/>
    <cellStyle name="20% - 强调文字颜色 4 3 9 2" xfId="1819"/>
    <cellStyle name="20% - 强调文字颜色 4 3 2 8" xfId="1820"/>
    <cellStyle name="40% - 强调文字颜色 1 2 2 8 2" xfId="1821"/>
    <cellStyle name="标题 5 3 2 3 3" xfId="1822"/>
    <cellStyle name="40% - 强调文字颜色 5 3 8" xfId="1823"/>
    <cellStyle name="强调文字颜色 2 2 5 2 3" xfId="1824"/>
    <cellStyle name="20% - 强调文字颜色 4 3 3" xfId="1825"/>
    <cellStyle name="60% - 强调文字颜色 1 2 3 4 4" xfId="1826"/>
    <cellStyle name="强调文字颜色 2 2 5 2 3 2" xfId="1827"/>
    <cellStyle name="20% - 强调文字颜色 4 3 3 2" xfId="1828"/>
    <cellStyle name="20% - 强调文字颜色 4 4 4" xfId="1829"/>
    <cellStyle name="40% - 强调文字颜色 5 3 8 2" xfId="1830"/>
    <cellStyle name="20% - 强调文字颜色 4 3 3 2 2" xfId="1831"/>
    <cellStyle name="20% - 强调文字颜色 4 4 4 2" xfId="1832"/>
    <cellStyle name="20% - 强调文字颜色 4 3 3 2 2 2 2" xfId="1833"/>
    <cellStyle name="40% - 强调文字颜色 4 4 3 5" xfId="1834"/>
    <cellStyle name="40% - 强调文字颜色 5 2 12 2" xfId="1835"/>
    <cellStyle name="20% - 强调文字颜色 4 3 3 2 2 3" xfId="1836"/>
    <cellStyle name="20% - 强调文字颜色 4 3 3 2 2 3 2" xfId="1837"/>
    <cellStyle name="20% - 强调文字颜色 4 3 3 2 2 4" xfId="1838"/>
    <cellStyle name="20% - 强调文字颜色 4 3 3 2 3" xfId="1839"/>
    <cellStyle name="20% - 强调文字颜色 4 3 3 2 4" xfId="1840"/>
    <cellStyle name="解释性文本 4 2" xfId="1841"/>
    <cellStyle name="40% - 强调文字颜色 2 3 2 5 2" xfId="1842"/>
    <cellStyle name="20% - 强调文字颜色 4 3 3 2 4 2" xfId="1843"/>
    <cellStyle name="20% - 强调文字颜色 4 3 3 2 5" xfId="1844"/>
    <cellStyle name="20% - 强调文字颜色 4 3 3 3" xfId="1845"/>
    <cellStyle name="20% - 强调文字颜色 4 4 5" xfId="1846"/>
    <cellStyle name="20% - 强调文字颜色 4 3 3 3 2" xfId="1847"/>
    <cellStyle name="20% - 强调文字颜色 4 4 5 2" xfId="1848"/>
    <cellStyle name="20% - 强调文字颜色 4 3 3 3 2 2" xfId="1849"/>
    <cellStyle name="20% - 强调文字颜色 4 3 3 3 3" xfId="1850"/>
    <cellStyle name="20% - 强调文字颜色 4 3 3 3 3 2" xfId="1851"/>
    <cellStyle name="20% - 强调文字颜色 4 3 3 3 4" xfId="1852"/>
    <cellStyle name="40% - 强调文字颜色 2 3 2 6 2" xfId="1853"/>
    <cellStyle name="20% - 强调文字颜色 4 3 3 4" xfId="1854"/>
    <cellStyle name="20% - 强调文字颜色 4 4 6" xfId="1855"/>
    <cellStyle name="20% - 强调文字颜色 4 3 3 4 2" xfId="1856"/>
    <cellStyle name="常规 19 3 2 4 3 2" xfId="1857"/>
    <cellStyle name="20% - 强调文字颜色 4 3 3 5" xfId="1858"/>
    <cellStyle name="20% - 强调文字颜色 4 3 3 5 2" xfId="1859"/>
    <cellStyle name="20% - 强调文字颜色 4 3 6 4 2" xfId="1860"/>
    <cellStyle name="警告文本 3 3 4 2" xfId="1861"/>
    <cellStyle name="20% - 强调文字颜色 4 3 6 5" xfId="1862"/>
    <cellStyle name="强调文字颜色 2 2 5 3" xfId="1863"/>
    <cellStyle name="20% - 强调文字颜色 4 4" xfId="1864"/>
    <cellStyle name="强调文字颜色 2 2 5 3 2" xfId="1865"/>
    <cellStyle name="20% - 强调文字颜色 4 4 2" xfId="1866"/>
    <cellStyle name="20% - 强调文字颜色 4 4 2 2" xfId="1867"/>
    <cellStyle name="20% - 强调文字颜色 5 3 4" xfId="1868"/>
    <cellStyle name="40% - 强调文字颜色 6 3 9" xfId="1869"/>
    <cellStyle name="20% - 强调文字颜色 4 4 2 2 2" xfId="1870"/>
    <cellStyle name="常规 7 4 3 2 3" xfId="1871"/>
    <cellStyle name="20% - 强调文字颜色 5 3 4 2" xfId="1872"/>
    <cellStyle name="强调文字颜色 6 3 2 2 5" xfId="1873"/>
    <cellStyle name="40% - 强调文字颜色 6 3 9 2" xfId="1874"/>
    <cellStyle name="20% - 强调文字颜色 4 4 2 2 2 2" xfId="1875"/>
    <cellStyle name="常规 7 4 3 2 3 2" xfId="1876"/>
    <cellStyle name="20% - 强调文字颜色 5 3 4 2 2" xfId="1877"/>
    <cellStyle name="40% - 强调文字颜色 2 4 3 5" xfId="1878"/>
    <cellStyle name="20% - 强调文字颜色 4 4 2 2 3" xfId="1879"/>
    <cellStyle name="常规 7 4 3 2 4" xfId="1880"/>
    <cellStyle name="20% - 强调文字颜色 5 3 4 3" xfId="1881"/>
    <cellStyle name="20% - 强调文字颜色 4 4 2 2 3 2" xfId="1882"/>
    <cellStyle name="20% - 强调文字颜色 5 3 4 3 2" xfId="1883"/>
    <cellStyle name="40% - 强调文字颜色 4 2 2 2 2 3" xfId="1884"/>
    <cellStyle name="20% - 强调文字颜色 4 4 2 2 4" xfId="1885"/>
    <cellStyle name="20% - 强调文字颜色 5 3 4 4" xfId="1886"/>
    <cellStyle name="20% - 强调文字颜色 4 4 2 3" xfId="1887"/>
    <cellStyle name="20% - 强调文字颜色 5 3 5" xfId="1888"/>
    <cellStyle name="常规 2 4 2 5 2 2 3" xfId="1889"/>
    <cellStyle name="20% - 强调文字颜色 4 4 2 3 2" xfId="1890"/>
    <cellStyle name="20% - 强调文字颜色 5 3 5 2" xfId="1891"/>
    <cellStyle name="60% - 强调文字颜色 2 4 2 3" xfId="1892"/>
    <cellStyle name="20% - 强调文字颜色 4 4 2 4" xfId="1893"/>
    <cellStyle name="20% - 强调文字颜色 5 3 6" xfId="1894"/>
    <cellStyle name="解释性文本 2 2" xfId="1895"/>
    <cellStyle name="40% - 强调文字颜色 2 3 2 3 2" xfId="1896"/>
    <cellStyle name="60% - 强调文字颜色 3 3 7 3 2" xfId="1897"/>
    <cellStyle name="20% - 强调文字颜色 4 4 2 4 2" xfId="1898"/>
    <cellStyle name="20% - 强调文字颜色 5 3 6 2" xfId="1899"/>
    <cellStyle name="解释性文本 2 2 2" xfId="1900"/>
    <cellStyle name="40% - 强调文字颜色 2 3 2 3 2 2" xfId="1901"/>
    <cellStyle name="60% - 强调文字颜色 5 2 5" xfId="1902"/>
    <cellStyle name="60% - 强调文字颜色 2 4 3 3" xfId="1903"/>
    <cellStyle name="20% - 强调文字颜色 4 4 2 5" xfId="1904"/>
    <cellStyle name="20% - 强调文字颜色 5 3 7" xfId="1905"/>
    <cellStyle name="解释性文本 2 3" xfId="1906"/>
    <cellStyle name="40% - 强调文字颜色 2 3 2 3 3" xfId="1907"/>
    <cellStyle name="20% - 强调文字颜色 4 4 3" xfId="1908"/>
    <cellStyle name="20% - 强调文字颜色 4 4 3 2" xfId="1909"/>
    <cellStyle name="20% - 强调文字颜色 5 4 4" xfId="1910"/>
    <cellStyle name="20% - 强调文字颜色 4 4 3 2 2" xfId="1911"/>
    <cellStyle name="20% - 强调文字颜色 5 4 4 2" xfId="1912"/>
    <cellStyle name="20% - 强调文字颜色 4 4 3 2 2 2" xfId="1913"/>
    <cellStyle name="40% - 强调文字颜色 3 4 3 5" xfId="1914"/>
    <cellStyle name="20% - 强调文字颜色 4 4 3 2 3" xfId="1915"/>
    <cellStyle name="20% - 强调文字颜色 4 4 3 2 3 2" xfId="1916"/>
    <cellStyle name="40% - 强调文字颜色 4 2 3 2 2 3" xfId="1917"/>
    <cellStyle name="20% - 强调文字颜色 4 4 3 2 4" xfId="1918"/>
    <cellStyle name="20% - 强调文字颜色 4 4 3 3" xfId="1919"/>
    <cellStyle name="20% - 强调文字颜色 5 4 5" xfId="1920"/>
    <cellStyle name="常规 14 2 2 8" xfId="1921"/>
    <cellStyle name="20% - 强调文字颜色 4 4 3 3 2" xfId="1922"/>
    <cellStyle name="20% - 强调文字颜色 5 4 5 2" xfId="1923"/>
    <cellStyle name="20% - 强调文字颜色 4 4 3 4" xfId="1924"/>
    <cellStyle name="20% - 强调文字颜色 5 4 6" xfId="1925"/>
    <cellStyle name="解释性文本 3 2" xfId="1926"/>
    <cellStyle name="40% - 强调文字颜色 2 3 2 4 2" xfId="1927"/>
    <cellStyle name="60% - 强调文字颜色 3 3 7 4 2" xfId="1928"/>
    <cellStyle name="20% - 强调文字颜色 4 4 3 4 2" xfId="1929"/>
    <cellStyle name="解释性文本 3 2 2" xfId="1930"/>
    <cellStyle name="40% - 强调文字颜色 2 3 2 4 2 2" xfId="1931"/>
    <cellStyle name="20% - 强调文字颜色 4 4 3 5" xfId="1932"/>
    <cellStyle name="解释性文本 3 3" xfId="1933"/>
    <cellStyle name="40% - 强调文字颜色 2 3 2 4 3" xfId="1934"/>
    <cellStyle name="20% - 强调文字颜色 5 2" xfId="1935"/>
    <cellStyle name="40% - 强调文字颜色 2 2 3 2 4" xfId="1936"/>
    <cellStyle name="20% - 强调文字颜色 5 2 10" xfId="1937"/>
    <cellStyle name="20% - 强调文字颜色 5 2 10 2" xfId="1938"/>
    <cellStyle name="60% - 强调文字颜色 2 2 2 4" xfId="1939"/>
    <cellStyle name="20% - 强调文字颜色 5 2 11" xfId="1940"/>
    <cellStyle name="40% - 强调文字颜色 5 2 2 2 6 2" xfId="1941"/>
    <cellStyle name="20% - 强调文字颜色 5 2 11 2" xfId="1942"/>
    <cellStyle name="60% - 强调文字颜色 2 2 3 4" xfId="1943"/>
    <cellStyle name="60% - 强调文字颜色 3 2 6" xfId="1944"/>
    <cellStyle name="20% - 强调文字颜色 5 2 12" xfId="1945"/>
    <cellStyle name="常规 11 2 2 3" xfId="1946"/>
    <cellStyle name="20% - 强调文字颜色 5 2 12 2" xfId="1947"/>
    <cellStyle name="60% - 强调文字颜色 2 2 4 4" xfId="1948"/>
    <cellStyle name="60% - 强调文字颜色 3 3 6" xfId="1949"/>
    <cellStyle name="20% - 强调文字颜色 5 2 2" xfId="1950"/>
    <cellStyle name="40% - 强调文字颜色 1 2 2 2 4 4" xfId="1951"/>
    <cellStyle name="汇总 2 6 4" xfId="1952"/>
    <cellStyle name="40% - 强调文字颜色 2 2 3 2 4 2" xfId="1953"/>
    <cellStyle name="40% - 强调文字颜色 6 2 7" xfId="1954"/>
    <cellStyle name="常规 3 2 2 2 2 2 3" xfId="1955"/>
    <cellStyle name="20% - 强调文字颜色 5 2 2 2" xfId="1956"/>
    <cellStyle name="40% - 强调文字颜色 6 2 7 2" xfId="1957"/>
    <cellStyle name="20% - 强调文字颜色 5 2 2 2 2" xfId="1958"/>
    <cellStyle name="40% - 强调文字颜色 1 2 3 5" xfId="1959"/>
    <cellStyle name="40% - 强调文字颜色 6 2 7 2 2" xfId="1960"/>
    <cellStyle name="60% - 强调文字颜色 2 2 8 5" xfId="1961"/>
    <cellStyle name="20% - 强调文字颜色 5 2 2 2 2 2 2" xfId="1962"/>
    <cellStyle name="20% - 强调文字颜色 5 2 2 2 2 3" xfId="1963"/>
    <cellStyle name="20% - 强调文字颜色 5 2 2 2 2 3 2" xfId="1964"/>
    <cellStyle name="20% - 强调文字颜色 5 2 2 2 2 4" xfId="1965"/>
    <cellStyle name="20% - 强调文字颜色 6 2 3 2 2 2" xfId="1966"/>
    <cellStyle name="20% - 强调文字颜色 5 2 2 2 3" xfId="1967"/>
    <cellStyle name="40% - 强调文字颜色 1 2 3 6" xfId="1968"/>
    <cellStyle name="20% - 强调文字颜色 5 2 2 2 3 2" xfId="1969"/>
    <cellStyle name="40% - 强调文字颜色 1 2 3 6 2" xfId="1970"/>
    <cellStyle name="20% - 强调文字颜色 5 2 2 2 3 2 2" xfId="1971"/>
    <cellStyle name="40% - 强调文字颜色 1 2 2 3" xfId="1972"/>
    <cellStyle name="60% - 强调文字颜色 2 2 7 3" xfId="1973"/>
    <cellStyle name="常规 2 4 4 2 2" xfId="1974"/>
    <cellStyle name="20% - 强调文字颜色 5 2 2 2 3 3" xfId="1975"/>
    <cellStyle name="标题 6 2 2 5" xfId="1976"/>
    <cellStyle name="40% - 强调文字颜色 2 2 2 2 3 2 2" xfId="1977"/>
    <cellStyle name="常规 2 4 4 2 2 2" xfId="1978"/>
    <cellStyle name="20% - 强调文字颜色 5 2 2 2 3 3 2" xfId="1979"/>
    <cellStyle name="40% - 强调文字颜色 1 2 3 3" xfId="1980"/>
    <cellStyle name="60% - 强调文字颜色 2 2 8 3" xfId="1981"/>
    <cellStyle name="常规 2 4 4 2 3" xfId="1982"/>
    <cellStyle name="20% - 强调文字颜色 5 2 2 2 3 4" xfId="1983"/>
    <cellStyle name="20% - 强调文字颜色 6 2 3 2 3 2" xfId="1984"/>
    <cellStyle name="20% - 强调文字颜色 5 2 2 2 4" xfId="1985"/>
    <cellStyle name="40% - 强调文字颜色 1 2 3 7" xfId="1986"/>
    <cellStyle name="20% - 强调文字颜色 5 2 2 2 4 2" xfId="1987"/>
    <cellStyle name="20% - 强调文字颜色 5 2 2 2 4 2 2" xfId="1988"/>
    <cellStyle name="40% - 强调文字颜色 1 3 2 3" xfId="1989"/>
    <cellStyle name="60% - 强调文字颜色 2 3 7 3" xfId="1990"/>
    <cellStyle name="常规 2 4 4 3 2" xfId="1991"/>
    <cellStyle name="20% - 强调文字颜色 5 2 2 2 4 3" xfId="1992"/>
    <cellStyle name="输出 2 4 2 2" xfId="1993"/>
    <cellStyle name="40% - 强调文字颜色 2 2 2 2 3 3 2" xfId="1994"/>
    <cellStyle name="20% - 强调文字颜色 5 2 2 2 4 3 2" xfId="1995"/>
    <cellStyle name="40% - 强调文字颜色 1 3 3 3" xfId="1996"/>
    <cellStyle name="20% - 强调文字颜色 5 2 2 2 4 4" xfId="1997"/>
    <cellStyle name="20% - 强调文字颜色 6 2 3 2 4 2" xfId="1998"/>
    <cellStyle name="40% - 强调文字颜色 4 2 2 5 2 2" xfId="1999"/>
    <cellStyle name="20% - 强调文字颜色 5 2 2 2 5" xfId="2000"/>
    <cellStyle name="20% - 强调文字颜色 5 2 2 2 5 2" xfId="2001"/>
    <cellStyle name="20% - 强调文字颜色 5 2 2 2 6" xfId="2002"/>
    <cellStyle name="20% - 强调文字颜色 5 2 2 2 6 2" xfId="2003"/>
    <cellStyle name="20% - 强调文字颜色 5 2 2 2 7" xfId="2004"/>
    <cellStyle name="差 3 4 4 2" xfId="2005"/>
    <cellStyle name="60% - 强调文字颜色 4 4 2 2 2" xfId="2006"/>
    <cellStyle name="强调文字颜色 4 4 2 2 2 2" xfId="2007"/>
    <cellStyle name="20% - 强调文字颜色 5 2 2 3" xfId="2008"/>
    <cellStyle name="20% - 强调文字颜色 6 3 3 3 3 2" xfId="2009"/>
    <cellStyle name="40% - 强调文字颜色 6 2 7 3" xfId="2010"/>
    <cellStyle name="标题 1 3" xfId="2011"/>
    <cellStyle name="20% - 强调文字颜色 5 2 2 3 2" xfId="2012"/>
    <cellStyle name="常规 2 3 3 2 2 2 5" xfId="2013"/>
    <cellStyle name="40% - 强调文字颜色 1 2 4 5" xfId="2014"/>
    <cellStyle name="40% - 强调文字颜色 6 2 7 3 2" xfId="2015"/>
    <cellStyle name="标题 1 3 2" xfId="2016"/>
    <cellStyle name="20% - 强调文字颜色 5 2 2 3 2 2" xfId="2017"/>
    <cellStyle name="标题 1 4" xfId="2018"/>
    <cellStyle name="20% - 强调文字颜色 5 2 2 3 3" xfId="2019"/>
    <cellStyle name="标题 1 4 2" xfId="2020"/>
    <cellStyle name="20% - 强调文字颜色 5 2 2 3 3 2" xfId="2021"/>
    <cellStyle name="20% - 强调文字颜色 5 2 2 3 4" xfId="2022"/>
    <cellStyle name="20% - 强调文字颜色 5 2 2 4" xfId="2023"/>
    <cellStyle name="40% - 强调文字颜色 6 2 7 4" xfId="2024"/>
    <cellStyle name="标题 2 3" xfId="2025"/>
    <cellStyle name="20% - 强调文字颜色 5 2 2 4 2" xfId="2026"/>
    <cellStyle name="标题 2 3 2" xfId="2027"/>
    <cellStyle name="20% - 强调文字颜色 5 2 2 4 2 2" xfId="2028"/>
    <cellStyle name="40% - 强调文字颜色 5 2 2 3 3" xfId="2029"/>
    <cellStyle name="标题 2 4" xfId="2030"/>
    <cellStyle name="20% - 强调文字颜色 5 2 2 4 3" xfId="2031"/>
    <cellStyle name="标题 2 4 2" xfId="2032"/>
    <cellStyle name="20% - 强调文字颜色 5 2 2 4 3 2" xfId="2033"/>
    <cellStyle name="标题 6 4 2 4" xfId="2034"/>
    <cellStyle name="40% - 强调文字颜色 5 2 2 4 3" xfId="2035"/>
    <cellStyle name="20% - 强调文字颜色 5 2 2 4 4" xfId="2036"/>
    <cellStyle name="常规 19 3 3 3 2 2" xfId="2037"/>
    <cellStyle name="20% - 强调文字颜色 5 2 2 5" xfId="2038"/>
    <cellStyle name="标题 3 3" xfId="2039"/>
    <cellStyle name="20% - 强调文字颜色 5 2 2 5 2" xfId="2040"/>
    <cellStyle name="标题 3 3 2" xfId="2041"/>
    <cellStyle name="20% - 强调文字颜色 5 2 2 5 2 2" xfId="2042"/>
    <cellStyle name="40% - 强调文字颜色 5 2 3 3 3" xfId="2043"/>
    <cellStyle name="标题 3 4" xfId="2044"/>
    <cellStyle name="20% - 强调文字颜色 5 2 2 5 3" xfId="2045"/>
    <cellStyle name="标题 3 4 2" xfId="2046"/>
    <cellStyle name="20% - 强调文字颜色 5 2 2 5 3 2" xfId="2047"/>
    <cellStyle name="40% - 强调文字颜色 5 2 3 4 3" xfId="2048"/>
    <cellStyle name="60% - 强调文字颜色 4 2 10" xfId="2049"/>
    <cellStyle name="20% - 强调文字颜色 5 2 2 5 4" xfId="2050"/>
    <cellStyle name="标题 4 3" xfId="2051"/>
    <cellStyle name="20% - 强调文字颜色 5 2 2 6 2" xfId="2052"/>
    <cellStyle name="40% - 强调文字颜色 1 2 7 5" xfId="2053"/>
    <cellStyle name="标题 5 3" xfId="2054"/>
    <cellStyle name="20% - 强调文字颜色 5 2 2 7 2" xfId="2055"/>
    <cellStyle name="20% - 强调文字颜色 5 2 2 8" xfId="2056"/>
    <cellStyle name="20% - 强调文字颜色 6 2 10" xfId="2057"/>
    <cellStyle name="40% - 强调文字颜色 3 2 2 3 3 2" xfId="2058"/>
    <cellStyle name="标题 6 3" xfId="2059"/>
    <cellStyle name="20% - 强调文字颜色 5 2 2 8 2" xfId="2060"/>
    <cellStyle name="20% - 强调文字颜色 6 2 10 2" xfId="2061"/>
    <cellStyle name="输出 3 2 3 2" xfId="2062"/>
    <cellStyle name="20% - 强调文字颜色 5 2 2 9" xfId="2063"/>
    <cellStyle name="20% - 强调文字颜色 6 2 11" xfId="2064"/>
    <cellStyle name="20% - 强调文字颜色 5 2 3" xfId="2065"/>
    <cellStyle name="40% - 强调文字颜色 6 2 8" xfId="2066"/>
    <cellStyle name="常规 3 2 2 2 2 3 3" xfId="2067"/>
    <cellStyle name="20% - 强调文字颜色 5 2 3 2" xfId="2068"/>
    <cellStyle name="40% - 强调文字颜色 6 2 8 2" xfId="2069"/>
    <cellStyle name="20% - 强调文字颜色 5 2 3 2 2" xfId="2070"/>
    <cellStyle name="40% - 强调文字颜色 1 3 3 5" xfId="2071"/>
    <cellStyle name="40% - 强调文字颜色 6 2 8 2 2" xfId="2072"/>
    <cellStyle name="20% - 强调文字颜色 5 2 3 2 2 2 2" xfId="2073"/>
    <cellStyle name="20% - 强调文字颜色 5 2 3 2 2 3" xfId="2074"/>
    <cellStyle name="20% - 强调文字颜色 6 2 2 5 2" xfId="2075"/>
    <cellStyle name="20% - 强调文字颜色 5 2 3 2 2 3 2" xfId="2076"/>
    <cellStyle name="20% - 强调文字颜色 6 2 2 5 2 2" xfId="2077"/>
    <cellStyle name="20% - 强调文字颜色 5 2 3 2 2 4" xfId="2078"/>
    <cellStyle name="20% - 强调文字颜色 6 2 2 5 3" xfId="2079"/>
    <cellStyle name="20% - 强调文字颜色 6 2 4 2 2 2" xfId="2080"/>
    <cellStyle name="20% - 强调文字颜色 5 2 3 2 3" xfId="2081"/>
    <cellStyle name="40% - 强调文字颜色 1 3 3 6" xfId="2082"/>
    <cellStyle name="20% - 强调文字颜色 5 2 3 2 4" xfId="2083"/>
    <cellStyle name="40% - 强调文字颜色 3 2 2 5 2" xfId="2084"/>
    <cellStyle name="20% - 强调文字颜色 5 2 3 2 5" xfId="2085"/>
    <cellStyle name="40% - 强调文字颜色 1 2 3 2 2 3 2" xfId="2086"/>
    <cellStyle name="40% - 强调文字颜色 3 2 2 5 3" xfId="2087"/>
    <cellStyle name="强调文字颜色 4 4 2 2 3 2" xfId="2088"/>
    <cellStyle name="20% - 强调文字颜色 5 2 3 3" xfId="2089"/>
    <cellStyle name="40% - 强调文字颜色 6 2 8 3" xfId="2090"/>
    <cellStyle name="20% - 强调文字颜色 5 2 3 3 2" xfId="2091"/>
    <cellStyle name="40% - 强调文字颜色 6 2 8 3 2" xfId="2092"/>
    <cellStyle name="20% - 强调文字颜色 5 2 3 3 2 2" xfId="2093"/>
    <cellStyle name="20% - 强调文字颜色 5 2 3 3 3" xfId="2094"/>
    <cellStyle name="20% - 强调文字颜色 5 2 3 3 3 2" xfId="2095"/>
    <cellStyle name="20% - 强调文字颜色 5 2 3 3 4" xfId="2096"/>
    <cellStyle name="40% - 强调文字颜色 3 2 2 6 2" xfId="2097"/>
    <cellStyle name="20% - 强调文字颜色 5 2 3 4" xfId="2098"/>
    <cellStyle name="40% - 强调文字颜色 6 2 8 4" xfId="2099"/>
    <cellStyle name="20% - 强调文字颜色 5 2 3 4 2" xfId="2100"/>
    <cellStyle name="40% - 强调文字颜色 6 2 8 4 2" xfId="2101"/>
    <cellStyle name="20% - 强调文字颜色 5 2 3 4 2 2" xfId="2102"/>
    <cellStyle name="40% - 强调文字颜色 5 3 2 3 3" xfId="2103"/>
    <cellStyle name="20% - 强调文字颜色 5 2 3 4 3" xfId="2104"/>
    <cellStyle name="20% - 强调文字颜色 5 2 3 4 3 2" xfId="2105"/>
    <cellStyle name="强调文字颜色 3 3 2 3 2 2" xfId="2106"/>
    <cellStyle name="40% - 强调文字颜色 5 3 2 4 3" xfId="2107"/>
    <cellStyle name="20% - 强调文字颜色 5 2 3 4 4" xfId="2108"/>
    <cellStyle name="40% - 强调文字颜色 3 2 2 7 2" xfId="2109"/>
    <cellStyle name="常规 19 3 3 3 3 2" xfId="2110"/>
    <cellStyle name="20% - 强调文字颜色 5 2 3 5" xfId="2111"/>
    <cellStyle name="40% - 强调文字颜色 6 2 8 5" xfId="2112"/>
    <cellStyle name="20% - 强调文字颜色 5 2 3 5 2" xfId="2113"/>
    <cellStyle name="常规 2 4 2 11" xfId="2114"/>
    <cellStyle name="40% - 强调文字颜色 1 3 6 5" xfId="2115"/>
    <cellStyle name="20% - 强调文字颜色 5 2 3 6 2" xfId="2116"/>
    <cellStyle name="20% - 强调文字颜色 5 2 4" xfId="2117"/>
    <cellStyle name="40% - 强调文字颜色 6 2 9" xfId="2118"/>
    <cellStyle name="常规 7 4 2 2 3" xfId="2119"/>
    <cellStyle name="常规 3 2 2 2 2 4 3" xfId="2120"/>
    <cellStyle name="20% - 强调文字颜色 5 2 4 2" xfId="2121"/>
    <cellStyle name="40% - 强调文字颜色 6 2 9 2" xfId="2122"/>
    <cellStyle name="常规 7 4 2 2 3 2" xfId="2123"/>
    <cellStyle name="20% - 强调文字颜色 5 2 4 2 2" xfId="2124"/>
    <cellStyle name="40% - 强调文字颜色 1 4 3 5" xfId="2125"/>
    <cellStyle name="适中 2 2 8" xfId="2126"/>
    <cellStyle name="20% - 强调文字颜色 5 2 4 2 3 2" xfId="2127"/>
    <cellStyle name="20% - 强调文字颜色 5 2 4 2 4" xfId="2128"/>
    <cellStyle name="20% - 强调文字颜色 5 4 2 2 2 2" xfId="2129"/>
    <cellStyle name="40% - 强调文字颜色 3 2 3 5 2" xfId="2130"/>
    <cellStyle name="常规 7 4 2 2 4" xfId="2131"/>
    <cellStyle name="20% - 强调文字颜色 5 2 4 3" xfId="2132"/>
    <cellStyle name="20% - 强调文字颜色 5 2 4 3 2" xfId="2133"/>
    <cellStyle name="强调文字颜色 6 3 2 2 2 2 2" xfId="2134"/>
    <cellStyle name="20% - 强调文字颜色 5 2 4 4" xfId="2135"/>
    <cellStyle name="20% - 强调文字颜色 5 2 4 4 2" xfId="2136"/>
    <cellStyle name="40% - 强调文字颜色 4 3 2 2 4" xfId="2137"/>
    <cellStyle name="警告文本 4 2 2 2" xfId="2138"/>
    <cellStyle name="20% - 强调文字颜色 5 2 4 5" xfId="2139"/>
    <cellStyle name="20% - 强调文字颜色 5 2 5" xfId="2140"/>
    <cellStyle name="好 2 8" xfId="2141"/>
    <cellStyle name="20% - 强调文字颜色 5 2 5 2" xfId="2142"/>
    <cellStyle name="标题 5 10 2" xfId="2143"/>
    <cellStyle name="60% - 强调文字颜色 2 3 2 3" xfId="2144"/>
    <cellStyle name="好 2 8 2" xfId="2145"/>
    <cellStyle name="常规 2 3 2 2 4" xfId="2146"/>
    <cellStyle name="20% - 强调文字颜色 5 2 5 2 2" xfId="2147"/>
    <cellStyle name="60% - 强调文字颜色 2 3 2 3 2" xfId="2148"/>
    <cellStyle name="好 2 9" xfId="2149"/>
    <cellStyle name="20% - 强调文字颜色 5 2 5 3" xfId="2150"/>
    <cellStyle name="60% - 强调文字颜色 2 3 2 4" xfId="2151"/>
    <cellStyle name="好 2 9 2" xfId="2152"/>
    <cellStyle name="常规 2 3 2 3 4" xfId="2153"/>
    <cellStyle name="20% - 强调文字颜色 5 2 5 3 2" xfId="2154"/>
    <cellStyle name="60% - 强调文字颜色 2 3 2 4 2" xfId="2155"/>
    <cellStyle name="强调文字颜色 6 3 2 2 2 3 2" xfId="2156"/>
    <cellStyle name="20% - 强调文字颜色 5 2 5 4" xfId="2157"/>
    <cellStyle name="60% - 强调文字颜色 2 3 2 5" xfId="2158"/>
    <cellStyle name="20% - 强调文字颜色 5 2 6" xfId="2159"/>
    <cellStyle name="40% - 强调文字颜色 2 3 2 2 2" xfId="2160"/>
    <cellStyle name="60% - 强调文字颜色 3 3 7 2 2" xfId="2161"/>
    <cellStyle name="好 3 8" xfId="2162"/>
    <cellStyle name="20% - 强调文字颜色 5 2 6 2" xfId="2163"/>
    <cellStyle name="40% - 强调文字颜色 2 3 2 2 2 2" xfId="2164"/>
    <cellStyle name="标题 5 11 2" xfId="2165"/>
    <cellStyle name="60% - 强调文字颜色 2 3 3 3" xfId="2166"/>
    <cellStyle name="60% - 强调文字颜色 4 2 5" xfId="2167"/>
    <cellStyle name="好 3 8 2" xfId="2168"/>
    <cellStyle name="常规 2 3 3 2 4" xfId="2169"/>
    <cellStyle name="20% - 强调文字颜色 5 2 6 2 2" xfId="2170"/>
    <cellStyle name="40% - 强调文字颜色 2 3 2 2 2 2 2" xfId="2171"/>
    <cellStyle name="60% - 强调文字颜色 2 3 3 3 2" xfId="2172"/>
    <cellStyle name="60% - 强调文字颜色 4 2 5 2" xfId="2173"/>
    <cellStyle name="好 3 9" xfId="2174"/>
    <cellStyle name="20% - 强调文字颜色 5 2 6 3" xfId="2175"/>
    <cellStyle name="40% - 强调文字颜色 2 3 2 2 2 3" xfId="2176"/>
    <cellStyle name="60% - 强调文字颜色 2 3 3 4" xfId="2177"/>
    <cellStyle name="60% - 强调文字颜色 4 2 6" xfId="2178"/>
    <cellStyle name="好 3 9 2" xfId="2179"/>
    <cellStyle name="常规 2 3 3 3 4" xfId="2180"/>
    <cellStyle name="20% - 强调文字颜色 5 2 6 3 2" xfId="2181"/>
    <cellStyle name="40% - 强调文字颜色 2 3 2 2 2 3 2" xfId="2182"/>
    <cellStyle name="60% - 强调文字颜色 2 3 3 4 2" xfId="2183"/>
    <cellStyle name="60% - 强调文字颜色 4 2 6 2" xfId="2184"/>
    <cellStyle name="20% - 强调文字颜色 5 2 6 4" xfId="2185"/>
    <cellStyle name="40% - 强调文字颜色 2 3 2 2 2 4" xfId="2186"/>
    <cellStyle name="40% - 强调文字颜色 3 2 2" xfId="2187"/>
    <cellStyle name="40% - 强调文字颜色 3 3 3 2 2 2" xfId="2188"/>
    <cellStyle name="60% - 强调文字颜色 2 3 3 5" xfId="2189"/>
    <cellStyle name="60% - 强调文字颜色 4 2 7" xfId="2190"/>
    <cellStyle name="20% - 强调文字颜色 5 2 7" xfId="2191"/>
    <cellStyle name="40% - 强调文字颜色 2 3 2 2 3" xfId="2192"/>
    <cellStyle name="20% - 强调文字颜色 5 2 7 2" xfId="2193"/>
    <cellStyle name="40% - 强调文字颜色 2 3 2 2 3 2" xfId="2194"/>
    <cellStyle name="标题 5 12 2" xfId="2195"/>
    <cellStyle name="60% - 强调文字颜色 2 3 4 3" xfId="2196"/>
    <cellStyle name="60% - 强调文字颜色 4 3 5" xfId="2197"/>
    <cellStyle name="常规 2 3 4 2 4" xfId="2198"/>
    <cellStyle name="20% - 强调文字颜色 5 2 7 2 2" xfId="2199"/>
    <cellStyle name="常规 18 2" xfId="2200"/>
    <cellStyle name="20% - 强调文字颜色 6 2 2 2 3 3" xfId="2201"/>
    <cellStyle name="差 2 7 4" xfId="2202"/>
    <cellStyle name="标题 5 2 2 7" xfId="2203"/>
    <cellStyle name="60% - 强调文字颜色 2 3 4 3 2" xfId="2204"/>
    <cellStyle name="60% - 强调文字颜色 4 3 5 2" xfId="2205"/>
    <cellStyle name="20% - 强调文字颜色 5 2 7 3" xfId="2206"/>
    <cellStyle name="60% - 强调文字颜色 2 3 4 4" xfId="2207"/>
    <cellStyle name="60% - 强调文字颜色 4 3 6" xfId="2208"/>
    <cellStyle name="常规 2 3 4 3 4" xfId="2209"/>
    <cellStyle name="20% - 强调文字颜色 5 2 7 3 2" xfId="2210"/>
    <cellStyle name="常规 19 2" xfId="2211"/>
    <cellStyle name="20% - 强调文字颜色 6 2 2 2 4 3" xfId="2212"/>
    <cellStyle name="差 2 8 4" xfId="2213"/>
    <cellStyle name="60% - 强调文字颜色 2 3 4 4 2" xfId="2214"/>
    <cellStyle name="60% - 强调文字颜色 4 3 6 2" xfId="2215"/>
    <cellStyle name="20% - 强调文字颜色 5 2 7 4" xfId="2216"/>
    <cellStyle name="40% - 强调文字颜色 3 3 2" xfId="2217"/>
    <cellStyle name="40% - 强调文字颜色 3 3 3 2 3 2" xfId="2218"/>
    <cellStyle name="60% - 强调文字颜色 2 3 4 5" xfId="2219"/>
    <cellStyle name="60% - 强调文字颜色 4 3 7" xfId="2220"/>
    <cellStyle name="常规 2 3 4 4 4" xfId="2221"/>
    <cellStyle name="20% - 强调文字颜色 5 2 7 4 2" xfId="2222"/>
    <cellStyle name="40% - 强调文字颜色 3 3 2 2" xfId="2223"/>
    <cellStyle name="60% - 强调文字颜色 4 3 7 2" xfId="2224"/>
    <cellStyle name="20% - 强调文字颜色 5 2 7 5" xfId="2225"/>
    <cellStyle name="适中 2 2 2 2 3 2" xfId="2226"/>
    <cellStyle name="40% - 强调文字颜色 3 3 3" xfId="2227"/>
    <cellStyle name="60% - 强调文字颜色 2 3 2 2 2 2 2" xfId="2228"/>
    <cellStyle name="60% - 强调文字颜色 4 3 8" xfId="2229"/>
    <cellStyle name="20% - 强调文字颜色 5 2 8 2" xfId="2230"/>
    <cellStyle name="40% - 强调文字颜色 2 3 2 2 4 2" xfId="2231"/>
    <cellStyle name="标题 3 2 2 8" xfId="2232"/>
    <cellStyle name="60% - 强调文字颜色 2 3 5 3" xfId="2233"/>
    <cellStyle name="60% - 强调文字颜色 4 4 5" xfId="2234"/>
    <cellStyle name="20% - 强调文字颜色 5 2 9" xfId="2235"/>
    <cellStyle name="40% - 强调文字颜色 2 3 2 2 5" xfId="2236"/>
    <cellStyle name="20% - 强调文字颜色 5 2 9 2" xfId="2237"/>
    <cellStyle name="标题 3 2 3 8" xfId="2238"/>
    <cellStyle name="60% - 强调文字颜色 2 3 6 3" xfId="2239"/>
    <cellStyle name="强调文字颜色 2 2 6 2" xfId="2240"/>
    <cellStyle name="20% - 强调文字颜色 5 3" xfId="2241"/>
    <cellStyle name="40% - 强调文字颜色 2 2 3 2 5" xfId="2242"/>
    <cellStyle name="20% - 强调文字颜色 5 3 10" xfId="2243"/>
    <cellStyle name="20% - 强调文字颜色 5 3 10 2" xfId="2244"/>
    <cellStyle name="20% - 强调文字颜色 5 3 11" xfId="2245"/>
    <cellStyle name="20% - 强调文字颜色 5 3 11 2" xfId="2246"/>
    <cellStyle name="强调文字颜色 2 2 6 2 2" xfId="2247"/>
    <cellStyle name="20% - 强调文字颜色 5 3 2" xfId="2248"/>
    <cellStyle name="40% - 强调文字颜色 6 3 7" xfId="2249"/>
    <cellStyle name="20% - 强调文字颜色 5 3 2 2" xfId="2250"/>
    <cellStyle name="汇总 2 7 4 2" xfId="2251"/>
    <cellStyle name="40% - 强调文字颜色 6 2 2 4 4" xfId="2252"/>
    <cellStyle name="常规 5 8 4" xfId="2253"/>
    <cellStyle name="40% - 强调文字颜色 6 3 7 2" xfId="2254"/>
    <cellStyle name="20% - 强调文字颜色 5 3 2 2 2" xfId="2255"/>
    <cellStyle name="40% - 强调文字颜色 2 2 3 5" xfId="2256"/>
    <cellStyle name="20% - 强调文字颜色 5 3 2 2 2 2 2" xfId="2257"/>
    <cellStyle name="链接单元格 2 3 4 2" xfId="2258"/>
    <cellStyle name="20% - 强调文字颜色 5 3 2 2 2 3" xfId="2259"/>
    <cellStyle name="40% - 强调文字颜色 1 2 2 2 3 3 2" xfId="2260"/>
    <cellStyle name="60% - 强调文字颜色 1 2 4 2 2 2" xfId="2261"/>
    <cellStyle name="链接单元格 2 3 4 2 2" xfId="2262"/>
    <cellStyle name="20% - 强调文字颜色 5 3 2 2 2 3 2" xfId="2263"/>
    <cellStyle name="链接单元格 2 3 4 3" xfId="2264"/>
    <cellStyle name="20% - 强调文字颜色 5 3 2 2 2 4" xfId="2265"/>
    <cellStyle name="20% - 强调文字颜色 6 3 3 2 2 2" xfId="2266"/>
    <cellStyle name="20% - 强调文字颜色 5 3 2 2 3 2" xfId="2267"/>
    <cellStyle name="40% - 强调文字颜色 2 2 3 6 2" xfId="2268"/>
    <cellStyle name="常规 19 5 2" xfId="2269"/>
    <cellStyle name="20% - 强调文字颜色 5 3 2 2 4" xfId="2270"/>
    <cellStyle name="40% - 强调文字颜色 2 2 3 7" xfId="2271"/>
    <cellStyle name="常规 19 5 2 2" xfId="2272"/>
    <cellStyle name="20% - 强调文字颜色 5 3 2 2 4 2" xfId="2273"/>
    <cellStyle name="常规 19 5 3" xfId="2274"/>
    <cellStyle name="20% - 强调文字颜色 5 3 2 2 5" xfId="2275"/>
    <cellStyle name="20% - 强调文字颜色 5 3 2 3" xfId="2276"/>
    <cellStyle name="20% - 强调文字颜色 5 3 2 3 2" xfId="2277"/>
    <cellStyle name="40% - 强调文字颜色 2 2 4 5" xfId="2278"/>
    <cellStyle name="20% - 强调文字颜色 5 3 2 3 2 2" xfId="2279"/>
    <cellStyle name="60% - 强调文字颜色 1 3 2 3 4" xfId="2280"/>
    <cellStyle name="20% - 强调文字颜色 5 3 2 3 3 2" xfId="2281"/>
    <cellStyle name="强调文字颜色 2 3 4 2 3" xfId="2282"/>
    <cellStyle name="60% - 强调文字颜色 1 3 2 4 4" xfId="2283"/>
    <cellStyle name="常规 19 6 2" xfId="2284"/>
    <cellStyle name="20% - 强调文字颜色 5 3 2 3 4" xfId="2285"/>
    <cellStyle name="20% - 强调文字颜色 5 3 2 4" xfId="2286"/>
    <cellStyle name="20% - 强调文字颜色 5 3 2 4 2" xfId="2287"/>
    <cellStyle name="20% - 强调文字颜色 5 3 2 4 2 2" xfId="2288"/>
    <cellStyle name="常规 4 3 5 3" xfId="2289"/>
    <cellStyle name="40% - 强调文字颜色 6 2 2 3 3" xfId="2290"/>
    <cellStyle name="60% - 强调文字颜色 1 3 3 3 4" xfId="2291"/>
    <cellStyle name="20% - 强调文字颜色 5 3 2 4 3" xfId="2292"/>
    <cellStyle name="20% - 强调文字颜色 5 3 2 4 3 2" xfId="2293"/>
    <cellStyle name="常规 4 3 6 3" xfId="2294"/>
    <cellStyle name="40% - 强调文字颜色 6 2 2 4 3" xfId="2295"/>
    <cellStyle name="常规 19 7 2" xfId="2296"/>
    <cellStyle name="20% - 强调文字颜色 5 3 2 4 4" xfId="2297"/>
    <cellStyle name="20% - 强调文字颜色 5 3 2 5" xfId="2298"/>
    <cellStyle name="20% - 强调文字颜色 5 3 2 5 2" xfId="2299"/>
    <cellStyle name="20% - 强调文字颜色 5 3 2 7" xfId="2300"/>
    <cellStyle name="20% - 强调文字颜色 5 3 2 8" xfId="2301"/>
    <cellStyle name="40% - 强调文字颜色 3 2 2 4 3 2" xfId="2302"/>
    <cellStyle name="40% - 强调文字颜色 6 3 8" xfId="2303"/>
    <cellStyle name="20% - 强调文字颜色 5 3 3" xfId="2304"/>
    <cellStyle name="60% - 强调文字颜色 3 2 2 2 2 2 2" xfId="2305"/>
    <cellStyle name="20% - 强调文字颜色 5 3 3 2" xfId="2306"/>
    <cellStyle name="40% - 强调文字颜色 6 2 2 5 4" xfId="2307"/>
    <cellStyle name="40% - 强调文字颜色 6 3 8 2" xfId="2308"/>
    <cellStyle name="20% - 强调文字颜色 5 3 3 2 2" xfId="2309"/>
    <cellStyle name="40% - 强调文字颜色 2 3 3 5" xfId="2310"/>
    <cellStyle name="20% - 强调文字颜色 5 3 3 2 2 2 2" xfId="2311"/>
    <cellStyle name="链接单元格 3 3 4 2" xfId="2312"/>
    <cellStyle name="20% - 强调文字颜色 5 3 3 2 2 3" xfId="2313"/>
    <cellStyle name="60% - 强调文字颜色 1 2 5 2 2 2" xfId="2314"/>
    <cellStyle name="20% - 强调文字颜色 5 3 3 2 2 3 2" xfId="2315"/>
    <cellStyle name="40% - 强调文字颜色 1 2 2 2 3" xfId="2316"/>
    <cellStyle name="20% - 强调文字颜色 5 3 3 2 2 4" xfId="2317"/>
    <cellStyle name="20% - 强调文字颜色 5 3 3 2 3 2" xfId="2318"/>
    <cellStyle name="20% - 强调文字颜色 5 3 3 2 4" xfId="2319"/>
    <cellStyle name="40% - 强调文字颜色 3 3 2 5 2" xfId="2320"/>
    <cellStyle name="20% - 强调文字颜色 5 3 3 2 4 2" xfId="2321"/>
    <cellStyle name="20% - 强调文字颜色 5 3 3 2 5" xfId="2322"/>
    <cellStyle name="20% - 强调文字颜色 5 3 3 3" xfId="2323"/>
    <cellStyle name="20% - 强调文字颜色 5 3 3 3 2" xfId="2324"/>
    <cellStyle name="20% - 强调文字颜色 5 3 3 3 2 2" xfId="2325"/>
    <cellStyle name="20% - 强调文字颜色 5 3 3 3 3" xfId="2326"/>
    <cellStyle name="20% - 强调文字颜色 5 3 3 3 3 2" xfId="2327"/>
    <cellStyle name="20% - 强调文字颜色 5 3 3 3 4" xfId="2328"/>
    <cellStyle name="40% - 强调文字颜色 3 3 2 6 2" xfId="2329"/>
    <cellStyle name="20% - 强调文字颜色 5 3 3 4" xfId="2330"/>
    <cellStyle name="20% - 强调文字颜色 5 3 3 4 2" xfId="2331"/>
    <cellStyle name="20% - 强调文字颜色 5 3 3 5" xfId="2332"/>
    <cellStyle name="20% - 强调文字颜色 5 3 3 5 2" xfId="2333"/>
    <cellStyle name="40% - 强调文字颜色 2 3 6 5" xfId="2334"/>
    <cellStyle name="20% - 强调文字颜色 5 3 3 6" xfId="2335"/>
    <cellStyle name="常规 2 4 2 2 4" xfId="2336"/>
    <cellStyle name="20% - 强调文字颜色 5 3 5 2 2" xfId="2337"/>
    <cellStyle name="60% - 强调文字颜色 2 4 2 3 2" xfId="2338"/>
    <cellStyle name="20% - 强调文字颜色 5 3 5 3" xfId="2339"/>
    <cellStyle name="60% - 强调文字颜色 2 4 2 4" xfId="2340"/>
    <cellStyle name="常规 2 4 2 3 4" xfId="2341"/>
    <cellStyle name="20% - 强调文字颜色 5 3 5 3 2" xfId="2342"/>
    <cellStyle name="输出 2 2 2 4" xfId="2343"/>
    <cellStyle name="60% - 强调文字颜色 2 4 2 4 2" xfId="2344"/>
    <cellStyle name="20% - 强调文字颜色 5 3 5 4" xfId="2345"/>
    <cellStyle name="60% - 强调文字颜色 2 4 2 5" xfId="2346"/>
    <cellStyle name="常规 2 4 3 2 4" xfId="2347"/>
    <cellStyle name="20% - 强调文字颜色 5 3 6 2 2" xfId="2348"/>
    <cellStyle name="60% - 强调文字颜色 5 2 5 2" xfId="2349"/>
    <cellStyle name="60% - 强调文字颜色 2 4 3 3 2" xfId="2350"/>
    <cellStyle name="20% - 强调文字颜色 5 3 6 3" xfId="2351"/>
    <cellStyle name="60% - 强调文字颜色 5 2 6" xfId="2352"/>
    <cellStyle name="60% - 强调文字颜色 2 4 3 4" xfId="2353"/>
    <cellStyle name="常规 2 4 3 3 4" xfId="2354"/>
    <cellStyle name="20% - 强调文字颜色 5 3 6 3 2" xfId="2355"/>
    <cellStyle name="输出 2 3 2 4" xfId="2356"/>
    <cellStyle name="60% - 强调文字颜色 5 2 6 2" xfId="2357"/>
    <cellStyle name="60% - 强调文字颜色 2 4 3 4 2" xfId="2358"/>
    <cellStyle name="20% - 强调文字颜色 5 3 6 4" xfId="2359"/>
    <cellStyle name="40% - 强调文字颜色 4 2 2" xfId="2360"/>
    <cellStyle name="60% - 强调文字颜色 5 2 7" xfId="2361"/>
    <cellStyle name="40% - 强调文字颜色 3 3 3 3 2 2" xfId="2362"/>
    <cellStyle name="60% - 强调文字颜色 2 4 3 5" xfId="2363"/>
    <cellStyle name="20% - 强调文字颜色 5 3 6 4 2" xfId="2364"/>
    <cellStyle name="40% - 强调文字颜色 4 2 2 2" xfId="2365"/>
    <cellStyle name="警告文本 4 3 4 2" xfId="2366"/>
    <cellStyle name="20% - 强调文字颜色 5 3 6 5" xfId="2367"/>
    <cellStyle name="适中 2 2 2 3 2 2" xfId="2368"/>
    <cellStyle name="40% - 强调文字颜色 4 2 3" xfId="2369"/>
    <cellStyle name="20% - 强调文字颜色 5 3 7 2" xfId="2370"/>
    <cellStyle name="解释性文本 2 3 2" xfId="2371"/>
    <cellStyle name="40% - 强调文字颜色 2 3 2 3 3 2" xfId="2372"/>
    <cellStyle name="链接单元格 3 2 2 2 2" xfId="2373"/>
    <cellStyle name="60% - 强调文字颜色 5 3 5" xfId="2374"/>
    <cellStyle name="60% - 强调文字颜色 2 4 4 3" xfId="2375"/>
    <cellStyle name="20% - 强调文字颜色 5 3 8" xfId="2376"/>
    <cellStyle name="解释性文本 2 4" xfId="2377"/>
    <cellStyle name="40% - 强调文字颜色 2 3 2 3 4" xfId="2378"/>
    <cellStyle name="20% - 强调文字颜色 5 3 8 2" xfId="2379"/>
    <cellStyle name="20% - 强调文字颜色 5 3 9" xfId="2380"/>
    <cellStyle name="20% - 强调文字颜色 5 3 9 2" xfId="2381"/>
    <cellStyle name="强调文字颜色 2 2 6 3" xfId="2382"/>
    <cellStyle name="20% - 强调文字颜色 5 4" xfId="2383"/>
    <cellStyle name="强调文字颜色 2 2 6 3 2" xfId="2384"/>
    <cellStyle name="20% - 强调文字颜色 5 4 2" xfId="2385"/>
    <cellStyle name="60% - 强调文字颜色 4 2 2 7" xfId="2386"/>
    <cellStyle name="20% - 强调文字颜色 5 4 2 2" xfId="2387"/>
    <cellStyle name="常规 10 3 2 3 5" xfId="2388"/>
    <cellStyle name="40% - 强调文字颜色 6 2 3 4 4" xfId="2389"/>
    <cellStyle name="60% - 强调文字颜色 4 2 2 7 2" xfId="2390"/>
    <cellStyle name="20% - 强调文字颜色 5 4 2 2 2" xfId="2391"/>
    <cellStyle name="40% - 强调文字颜色 3 2 3 5" xfId="2392"/>
    <cellStyle name="60% - 强调文字颜色 4 2 8 5" xfId="2393"/>
    <cellStyle name="20% - 强调文字颜色 5 4 2 2 3" xfId="2394"/>
    <cellStyle name="40% - 强调文字颜色 3 2 3 6" xfId="2395"/>
    <cellStyle name="20% - 强调文字颜色 5 4 2 2 3 2" xfId="2396"/>
    <cellStyle name="40% - 强调文字颜色 3 2 3 6 2" xfId="2397"/>
    <cellStyle name="40% - 强调文字颜色 5 2 2 2 2 3" xfId="2398"/>
    <cellStyle name="20% - 强调文字颜色 5 4 2 2 4" xfId="2399"/>
    <cellStyle name="链接单元格 2 10" xfId="2400"/>
    <cellStyle name="40% - 强调文字颜色 3 2 3 7" xfId="2401"/>
    <cellStyle name="20% - 强调文字颜色 5 4 2 3" xfId="2402"/>
    <cellStyle name="20% - 强调文字颜色 5 4 2 3 2" xfId="2403"/>
    <cellStyle name="40% - 强调文字颜色 3 2 4 5" xfId="2404"/>
    <cellStyle name="20% - 强调文字颜色 5 4 2 4" xfId="2405"/>
    <cellStyle name="40% - 强调文字颜色 2 4 2 3 2" xfId="2406"/>
    <cellStyle name="20% - 强调文字颜色 5 4 2 4 2" xfId="2407"/>
    <cellStyle name="20% - 强调文字颜色 5 4 2 5" xfId="2408"/>
    <cellStyle name="20% - 强调文字颜色 5 4 3" xfId="2409"/>
    <cellStyle name="60% - 强调文字颜色 3 2 2 2 2 3 2" xfId="2410"/>
    <cellStyle name="60% - 强调文字颜色 4 2 2 8" xfId="2411"/>
    <cellStyle name="20% - 强调文字颜色 5 4 3 2" xfId="2412"/>
    <cellStyle name="40% - 强调文字颜色 6 2 3 5 4" xfId="2413"/>
    <cellStyle name="20% - 强调文字颜色 5 4 3 2 2 2" xfId="2414"/>
    <cellStyle name="40% - 强调文字颜色 3 3 3 5 2" xfId="2415"/>
    <cellStyle name="差 2 3 2 3 3" xfId="2416"/>
    <cellStyle name="40% - 强调文字颜色 6 2" xfId="2417"/>
    <cellStyle name="20% - 强调文字颜色 5 4 3 2 3" xfId="2418"/>
    <cellStyle name="40% - 强调文字颜色 3 3 3 6" xfId="2419"/>
    <cellStyle name="20% - 强调文字颜色 5 4 3 2 3 2" xfId="2420"/>
    <cellStyle name="40% - 强调文字颜色 5 2 3 2 2 3" xfId="2421"/>
    <cellStyle name="20% - 强调文字颜色 5 4 3 2 4" xfId="2422"/>
    <cellStyle name="20% - 强调文字颜色 5 4 3 3" xfId="2423"/>
    <cellStyle name="20% - 强调文字颜色 5 4 3 3 2" xfId="2424"/>
    <cellStyle name="20% - 强调文字颜色 5 4 3 4" xfId="2425"/>
    <cellStyle name="40% - 强调文字颜色 2 4 2 4 2" xfId="2426"/>
    <cellStyle name="20% - 强调文字颜色 5 4 3 4 2" xfId="2427"/>
    <cellStyle name="20% - 强调文字颜色 5 4 3 5" xfId="2428"/>
    <cellStyle name="链接单元格 2 3 2 3" xfId="2429"/>
    <cellStyle name="20% - 强调文字颜色 6 2" xfId="2430"/>
    <cellStyle name="40% - 强调文字颜色 2 2 3 3 4" xfId="2431"/>
    <cellStyle name="输出 3 2 3 2 2" xfId="2432"/>
    <cellStyle name="标题 7 3" xfId="2433"/>
    <cellStyle name="20% - 强调文字颜色 6 2 11 2" xfId="2434"/>
    <cellStyle name="输出 3 2 3 3 2" xfId="2435"/>
    <cellStyle name="20% - 强调文字颜色 6 2 12 2" xfId="2436"/>
    <cellStyle name="链接单元格 2 3 2 3 2" xfId="2437"/>
    <cellStyle name="20% - 强调文字颜色 6 2 2" xfId="2438"/>
    <cellStyle name="常规 3 2 2 3 2 2 3" xfId="2439"/>
    <cellStyle name="20% - 强调文字颜色 6 2 2 2" xfId="2440"/>
    <cellStyle name="常规 3 2 2 3 2 2 3 2" xfId="2441"/>
    <cellStyle name="20% - 强调文字颜色 6 2 2 2 2" xfId="2442"/>
    <cellStyle name="40% - 强调文字颜色 1 3 3 2 3" xfId="2443"/>
    <cellStyle name="20% - 强调文字颜色 6 2 2 2 2 2" xfId="2444"/>
    <cellStyle name="差 2 6 3" xfId="2445"/>
    <cellStyle name="40% - 强调文字颜色 1 3 3 2 3 2" xfId="2446"/>
    <cellStyle name="20% - 强调文字颜色 6 2 2 2 2 2 2" xfId="2447"/>
    <cellStyle name="常规 22 2" xfId="2448"/>
    <cellStyle name="常规 17 2" xfId="2449"/>
    <cellStyle name="20% - 强调文字颜色 6 2 2 2 2 3" xfId="2450"/>
    <cellStyle name="差 2 6 4" xfId="2451"/>
    <cellStyle name="60% - 强调文字颜色 2 3 4 2 2" xfId="2452"/>
    <cellStyle name="60% - 强调文字颜色 4 3 4 2" xfId="2453"/>
    <cellStyle name="常规 22 2 2" xfId="2454"/>
    <cellStyle name="常规 17 2 2" xfId="2455"/>
    <cellStyle name="20% - 强调文字颜色 6 2 2 2 2 3 2" xfId="2456"/>
    <cellStyle name="60% - 强调文字颜色 2 3 4 2 2 2" xfId="2457"/>
    <cellStyle name="60% - 强调文字颜色 4 3 4 2 2" xfId="2458"/>
    <cellStyle name="常规 22 3" xfId="2459"/>
    <cellStyle name="常规 17 3" xfId="2460"/>
    <cellStyle name="20% - 强调文字颜色 6 2 2 2 2 4" xfId="2461"/>
    <cellStyle name="差 2 2 5 2 2" xfId="2462"/>
    <cellStyle name="60% - 强调文字颜色 2 3 4 2 3" xfId="2463"/>
    <cellStyle name="60% - 强调文字颜色 4 3 4 3" xfId="2464"/>
    <cellStyle name="20% - 强调文字颜色 6 2 2 2 3" xfId="2465"/>
    <cellStyle name="40% - 强调文字颜色 1 3 3 2 4" xfId="2466"/>
    <cellStyle name="20% - 强调文字颜色 6 2 2 2 3 2" xfId="2467"/>
    <cellStyle name="差 2 7 3" xfId="2468"/>
    <cellStyle name="标题 5 2 2 6" xfId="2469"/>
    <cellStyle name="40% - 强调文字颜色 1 3 3 2 4 2" xfId="2470"/>
    <cellStyle name="20% - 强调文字颜色 6 2 2 2 3 2 2" xfId="2471"/>
    <cellStyle name="常规 2 3 9 2" xfId="2472"/>
    <cellStyle name="60% - 强调文字颜色 2 2 2 2 7" xfId="2473"/>
    <cellStyle name="常规 18 2 2" xfId="2474"/>
    <cellStyle name="20% - 强调文字颜色 6 2 2 2 3 3 2" xfId="2475"/>
    <cellStyle name="60% - 强调文字颜色 4 3 5 2 2" xfId="2476"/>
    <cellStyle name="常规 18 3" xfId="2477"/>
    <cellStyle name="20% - 强调文字颜色 6 2 2 2 3 4" xfId="2478"/>
    <cellStyle name="差 2 2 5 3 2" xfId="2479"/>
    <cellStyle name="60% - 强调文字颜色 4 3 5 3" xfId="2480"/>
    <cellStyle name="20% - 强调文字颜色 6 2 2 2 4" xfId="2481"/>
    <cellStyle name="40% - 强调文字颜色 1 3 3 2 5" xfId="2482"/>
    <cellStyle name="20% - 强调文字颜色 6 2 2 2 4 2" xfId="2483"/>
    <cellStyle name="20% - 强调文字颜色 6 2 2 2 4 2 2" xfId="2484"/>
    <cellStyle name="常规 2 4 9 2" xfId="2485"/>
    <cellStyle name="60% - 强调文字颜色 2 2 3 2 7" xfId="2486"/>
    <cellStyle name="常规 19 2 2" xfId="2487"/>
    <cellStyle name="20% - 强调文字颜色 6 2 2 2 4 3 2" xfId="2488"/>
    <cellStyle name="差 2 8 4 2" xfId="2489"/>
    <cellStyle name="60% - 强调文字颜色 4 3 6 2 2" xfId="2490"/>
    <cellStyle name="常规 19 3" xfId="2491"/>
    <cellStyle name="20% - 强调文字颜色 6 2 2 2 4 4" xfId="2492"/>
    <cellStyle name="检查单元格 2 2 5 3" xfId="2493"/>
    <cellStyle name="40% - 强调文字颜色 5 2 2 5 2 2" xfId="2494"/>
    <cellStyle name="强调文字颜色 3 3 6 2 2" xfId="2495"/>
    <cellStyle name="差 2 8 5" xfId="2496"/>
    <cellStyle name="60% - 强调文字颜色 4 3 6 3" xfId="2497"/>
    <cellStyle name="20% - 强调文字颜色 6 2 2 2 5" xfId="2498"/>
    <cellStyle name="20% - 强调文字颜色 6 2 2 2 5 2" xfId="2499"/>
    <cellStyle name="20% - 强调文字颜色 6 2 2 2 6" xfId="2500"/>
    <cellStyle name="20% - 强调文字颜色 6 2 2 2 7" xfId="2501"/>
    <cellStyle name="强调文字颜色 4 4 3 2 2 2" xfId="2502"/>
    <cellStyle name="常规 3 2 2 3 2 2 4" xfId="2503"/>
    <cellStyle name="20% - 强调文字颜色 6 2 2 3" xfId="2504"/>
    <cellStyle name="40% - 强调文字颜色 5 3 3 2 2 2 2" xfId="2505"/>
    <cellStyle name="20% - 强调文字颜色 6 2 2 3 2" xfId="2506"/>
    <cellStyle name="40% - 强调文字颜色 1 3 3 3 3" xfId="2507"/>
    <cellStyle name="20% - 强调文字颜色 6 2 2 3 2 2" xfId="2508"/>
    <cellStyle name="差 3 6 3" xfId="2509"/>
    <cellStyle name="40% - 强调文字颜色 1 3 3 3 3 2" xfId="2510"/>
    <cellStyle name="20% - 强调文字颜色 6 2 2 3 3" xfId="2511"/>
    <cellStyle name="40% - 强调文字颜色 1 3 3 3 4" xfId="2512"/>
    <cellStyle name="20% - 强调文字颜色 6 2 2 3 3 2" xfId="2513"/>
    <cellStyle name="20% - 强调文字颜色 6 2 2 3 4" xfId="2514"/>
    <cellStyle name="20% - 强调文字颜色 6 2 2 4" xfId="2515"/>
    <cellStyle name="20% - 强调文字颜色 6 2 2 4 2" xfId="2516"/>
    <cellStyle name="标题 4 3 2 2 5" xfId="2517"/>
    <cellStyle name="20% - 强调文字颜色 6 2 2 4 2 2" xfId="2518"/>
    <cellStyle name="20% - 强调文字颜色 6 2 2 4 3" xfId="2519"/>
    <cellStyle name="20% - 强调文字颜色 6 2 2 4 3 2" xfId="2520"/>
    <cellStyle name="常规 4 3 9" xfId="2521"/>
    <cellStyle name="40% - 强调文字颜色 6 2 2 7" xfId="2522"/>
    <cellStyle name="检查单元格 4 2 2 2" xfId="2523"/>
    <cellStyle name="20% - 强调文字颜色 6 2 2 4 4" xfId="2524"/>
    <cellStyle name="20% - 强调文字颜色 6 2 2 5 3 2" xfId="2525"/>
    <cellStyle name="常规 5 3 9" xfId="2526"/>
    <cellStyle name="40% - 强调文字颜色 6 3 2 7" xfId="2527"/>
    <cellStyle name="检查单元格 4 2 3 2" xfId="2528"/>
    <cellStyle name="20% - 强调文字颜色 6 2 2 5 4" xfId="2529"/>
    <cellStyle name="20% - 强调文字颜色 6 2 2 6" xfId="2530"/>
    <cellStyle name="40% - 强调文字颜色 2 2 2 3 3 2" xfId="2531"/>
    <cellStyle name="20% - 强调文字颜色 6 2 2 6 2" xfId="2532"/>
    <cellStyle name="20% - 强调文字颜色 6 2 2 7" xfId="2533"/>
    <cellStyle name="20% - 强调文字颜色 6 2 2 7 2" xfId="2534"/>
    <cellStyle name="20% - 强调文字颜色 6 2 2 8" xfId="2535"/>
    <cellStyle name="链接单元格 2 2 2 2 4" xfId="2536"/>
    <cellStyle name="40% - 强调文字颜色 3 2 3 3 3 2" xfId="2537"/>
    <cellStyle name="20% - 强调文字颜色 6 2 2 8 2" xfId="2538"/>
    <cellStyle name="输出 4 2 3 2" xfId="2539"/>
    <cellStyle name="20% - 强调文字颜色 6 2 2 9" xfId="2540"/>
    <cellStyle name="20% - 强调文字颜色 6 2 3" xfId="2541"/>
    <cellStyle name="20% - 强调文字颜色 6 2 3 2" xfId="2542"/>
    <cellStyle name="20% - 强调文字颜色 6 2 3 2 2" xfId="2543"/>
    <cellStyle name="20% - 强调文字颜色 6 2 3 2 2 2 2" xfId="2544"/>
    <cellStyle name="20% - 强调文字颜色 6 2 3 2 2 3" xfId="2545"/>
    <cellStyle name="60% - 强调文字颜色 5 3 4 2" xfId="2546"/>
    <cellStyle name="60% - 强调文字颜色 2 4 4 2 2" xfId="2547"/>
    <cellStyle name="20% - 强调文字颜色 6 2 3 2 2 3 2" xfId="2548"/>
    <cellStyle name="常规 14 3 2 2" xfId="2549"/>
    <cellStyle name="20% - 强调文字颜色 6 2 3 2 2 4" xfId="2550"/>
    <cellStyle name="20% - 强调文字颜色 6 2 3 2 3" xfId="2551"/>
    <cellStyle name="20% - 强调文字颜色 6 2 3 2 4" xfId="2552"/>
    <cellStyle name="40% - 强调文字颜色 4 2 2 5 2" xfId="2553"/>
    <cellStyle name="20% - 强调文字颜色 6 2 3 2 5" xfId="2554"/>
    <cellStyle name="40% - 强调文字颜色 4 2 2 5 3" xfId="2555"/>
    <cellStyle name="强调文字颜色 4 4 3 2 3 2" xfId="2556"/>
    <cellStyle name="20% - 强调文字颜色 6 2 3 3" xfId="2557"/>
    <cellStyle name="40% - 强调文字颜色 5 3 3 2 2 3 2" xfId="2558"/>
    <cellStyle name="20% - 强调文字颜色 6 2 3 3 2" xfId="2559"/>
    <cellStyle name="20% - 强调文字颜色 6 2 3 3 2 2" xfId="2560"/>
    <cellStyle name="20% - 强调文字颜色 6 2 3 3 3" xfId="2561"/>
    <cellStyle name="20% - 强调文字颜色 6 2 3 3 3 2" xfId="2562"/>
    <cellStyle name="20% - 强调文字颜色 6 2 3 3 4" xfId="2563"/>
    <cellStyle name="40% - 强调文字颜色 4 2 2 6 2" xfId="2564"/>
    <cellStyle name="20% - 强调文字颜色 6 2 3 4" xfId="2565"/>
    <cellStyle name="20% - 强调文字颜色 6 2 3 4 2" xfId="2566"/>
    <cellStyle name="20% - 强调文字颜色 6 2 3 4 2 2" xfId="2567"/>
    <cellStyle name="20% - 强调文字颜色 6 2 3 4 3" xfId="2568"/>
    <cellStyle name="20% - 强调文字颜色 6 2 3 4 3 2" xfId="2569"/>
    <cellStyle name="检查单元格 4 3 2 2" xfId="2570"/>
    <cellStyle name="20% - 强调文字颜色 6 2 3 4 4" xfId="2571"/>
    <cellStyle name="40% - 强调文字颜色 4 2 2 7 2" xfId="2572"/>
    <cellStyle name="20% - 强调文字颜色 6 2 3 5 2" xfId="2573"/>
    <cellStyle name="20% - 强调文字颜色 6 2 3 6" xfId="2574"/>
    <cellStyle name="20% - 强调文字颜色 6 2 3 6 2" xfId="2575"/>
    <cellStyle name="20% - 强调文字颜色 6 2 3 7" xfId="2576"/>
    <cellStyle name="20% - 强调文字颜色 6 2 4" xfId="2577"/>
    <cellStyle name="20% - 强调文字颜色 6 2 4 2" xfId="2578"/>
    <cellStyle name="20% - 强调文字颜色 6 2 4 2 2" xfId="2579"/>
    <cellStyle name="20% - 强调文字颜色 6 2 4 2 3 2" xfId="2580"/>
    <cellStyle name="20% - 强调文字颜色 6 2 4 2 4" xfId="2581"/>
    <cellStyle name="40% - 强调文字颜色 4 2 3 5 2" xfId="2582"/>
    <cellStyle name="20% - 强调文字颜色 6 2 4 3" xfId="2583"/>
    <cellStyle name="20% - 强调文字颜色 6 2 4 3 2" xfId="2584"/>
    <cellStyle name="20% - 强调文字颜色 6 2 4 4" xfId="2585"/>
    <cellStyle name="20% - 强调文字颜色 6 2 4 4 2" xfId="2586"/>
    <cellStyle name="40% - 强调文字颜色 5 3 2 2 4" xfId="2587"/>
    <cellStyle name="20% - 强调文字颜色 6 2 5" xfId="2588"/>
    <cellStyle name="20% - 强调文字颜色 6 2 5 2" xfId="2589"/>
    <cellStyle name="常规 2 7 2 5 2 2" xfId="2590"/>
    <cellStyle name="60% - 强调文字颜色 3 3 2 3" xfId="2591"/>
    <cellStyle name="常规 3 3 2 2 4" xfId="2592"/>
    <cellStyle name="20% - 强调文字颜色 6 2 5 2 2" xfId="2593"/>
    <cellStyle name="60% - 强调文字颜色 3 3 2 3 2" xfId="2594"/>
    <cellStyle name="20% - 强调文字颜色 6 2 5 3" xfId="2595"/>
    <cellStyle name="60% - 强调文字颜色 3 3 2 4" xfId="2596"/>
    <cellStyle name="常规 3 3 2 3 4" xfId="2597"/>
    <cellStyle name="20% - 强调文字颜色 6 2 5 3 2" xfId="2598"/>
    <cellStyle name="60% - 强调文字颜色 3 3 2 4 2" xfId="2599"/>
    <cellStyle name="20% - 强调文字颜色 6 2 5 4" xfId="2600"/>
    <cellStyle name="60% - 强调文字颜色 3 3 2 5" xfId="2601"/>
    <cellStyle name="20% - 强调文字颜色 6 2 6" xfId="2602"/>
    <cellStyle name="40% - 强调文字颜色 2 3 3 2 2" xfId="2603"/>
    <cellStyle name="20% - 强调文字颜色 6 2 6 2" xfId="2604"/>
    <cellStyle name="40% - 强调文字颜色 2 3 3 2 2 2" xfId="2605"/>
    <cellStyle name="40% - 强调文字颜色 1 3 2 2 2 4" xfId="2606"/>
    <cellStyle name="60% - 强调文字颜色 3 3 3 3" xfId="2607"/>
    <cellStyle name="20% - 强调文字颜色 6 2 6 3" xfId="2608"/>
    <cellStyle name="40% - 强调文字颜色 2 3 3 2 2 3" xfId="2609"/>
    <cellStyle name="60% - 强调文字颜色 3 3 3 4" xfId="2610"/>
    <cellStyle name="20% - 强调文字颜色 6 2 6 4" xfId="2611"/>
    <cellStyle name="40% - 强调文字颜色 2 3 3 2 2 4" xfId="2612"/>
    <cellStyle name="60% - 强调文字颜色 3 3 3 5" xfId="2613"/>
    <cellStyle name="好 4 2 3 2" xfId="2614"/>
    <cellStyle name="20% - 强调文字颜色 6 2 7" xfId="2615"/>
    <cellStyle name="40% - 强调文字颜色 2 3 3 2 3" xfId="2616"/>
    <cellStyle name="20% - 强调文字颜色 6 2 7 2" xfId="2617"/>
    <cellStyle name="40% - 强调文字颜色 2 3 3 2 3 2" xfId="2618"/>
    <cellStyle name="60% - 强调文字颜色 2 2 4 2 3" xfId="2619"/>
    <cellStyle name="60% - 强调文字颜色 3 3 4 3" xfId="2620"/>
    <cellStyle name="20% - 强调文字颜色 6 2 7 3" xfId="2621"/>
    <cellStyle name="60% - 强调文字颜色 2 2 2 2 2 2 2" xfId="2622"/>
    <cellStyle name="60% - 强调文字颜色 2 2 4 2 4" xfId="2623"/>
    <cellStyle name="60% - 强调文字颜色 3 3 4 4" xfId="2624"/>
    <cellStyle name="20% - 强调文字颜色 6 2 7 4" xfId="2625"/>
    <cellStyle name="60% - 强调文字颜色 3 3 4 5" xfId="2626"/>
    <cellStyle name="20% - 强调文字颜色 6 2 7 4 2" xfId="2627"/>
    <cellStyle name="常规 2 3 2 2 4 2 2" xfId="2628"/>
    <cellStyle name="20% - 强调文字颜色 6 2 7 5" xfId="2629"/>
    <cellStyle name="20% - 强调文字颜色 6 2 8" xfId="2630"/>
    <cellStyle name="40% - 强调文字颜色 2 3 3 2 4" xfId="2631"/>
    <cellStyle name="常规 2 2 4 2 5" xfId="2632"/>
    <cellStyle name="20% - 强调文字颜色 6 2 8 2" xfId="2633"/>
    <cellStyle name="40% - 强调文字颜色 2 3 3 2 4 2" xfId="2634"/>
    <cellStyle name="标题 4 2 2 8" xfId="2635"/>
    <cellStyle name="60% - 强调文字颜色 2 2 4 3 3" xfId="2636"/>
    <cellStyle name="60% - 强调文字颜色 3 3 5 3" xfId="2637"/>
    <cellStyle name="20% - 强调文字颜色 6 2 9" xfId="2638"/>
    <cellStyle name="标题 4 2 2 2 3 2" xfId="2639"/>
    <cellStyle name="40% - 强调文字颜色 2 3 3 2 5" xfId="2640"/>
    <cellStyle name="20% - 强调文字颜色 6 2 9 2" xfId="2641"/>
    <cellStyle name="强调文字颜色 3 2 6 2 2" xfId="2642"/>
    <cellStyle name="标题 4 2 3 8" xfId="2643"/>
    <cellStyle name="60% - 强调文字颜色 2 2 4 4 3" xfId="2644"/>
    <cellStyle name="60% - 强调文字颜色 3 3 6 3" xfId="2645"/>
    <cellStyle name="强调文字颜色 2 2 7 2" xfId="2646"/>
    <cellStyle name="链接单元格 2 3 2 4" xfId="2647"/>
    <cellStyle name="20% - 强调文字颜色 6 3" xfId="2648"/>
    <cellStyle name="20% - 强调文字颜色 6 3 10" xfId="2649"/>
    <cellStyle name="40% - 强调文字颜色 3 3 6" xfId="2650"/>
    <cellStyle name="20% - 强调文字颜色 6 3 10 2" xfId="2651"/>
    <cellStyle name="40% - 强调文字颜色 3 3 6 2" xfId="2652"/>
    <cellStyle name="强调文字颜色 2 2 7 2 2" xfId="2653"/>
    <cellStyle name="链接单元格 2 3 2 4 2" xfId="2654"/>
    <cellStyle name="20% - 强调文字颜色 6 3 2" xfId="2655"/>
    <cellStyle name="60% - 强调文字颜色 5 2 2 2 4" xfId="2656"/>
    <cellStyle name="20% - 强调文字颜色 6 3 2 2" xfId="2657"/>
    <cellStyle name="汇总 3 7 4 2" xfId="2658"/>
    <cellStyle name="40% - 强调文字颜色 6 3 2 4 4" xfId="2659"/>
    <cellStyle name="60% - 强调文字颜色 5 2 2 2 4 2" xfId="2660"/>
    <cellStyle name="20% - 强调文字颜色 6 3 2 2 2" xfId="2661"/>
    <cellStyle name="60% - 强调文字颜色 5 2 2 2 4 2 2" xfId="2662"/>
    <cellStyle name="40% - 强调文字颜色 1 4 3 2 3" xfId="2663"/>
    <cellStyle name="20% - 强调文字颜色 6 3 2 2 3" xfId="2664"/>
    <cellStyle name="40% - 强调文字颜色 1 3 8 2" xfId="2665"/>
    <cellStyle name="40% - 强调文字颜色 1 4 3 2 4" xfId="2666"/>
    <cellStyle name="20% - 强调文字颜色 6 3 2 2 4" xfId="2667"/>
    <cellStyle name="20% - 强调文字颜色 6 3 2 2 5" xfId="2668"/>
    <cellStyle name="20% - 强调文字颜色 6 3 2 3" xfId="2669"/>
    <cellStyle name="20% - 强调文字颜色 6 3 2 3 2" xfId="2670"/>
    <cellStyle name="20% - 强调文字颜色 6 3 2 3 3" xfId="2671"/>
    <cellStyle name="40% - 强调文字颜色 1 3 9 2" xfId="2672"/>
    <cellStyle name="20% - 强调文字颜色 6 3 2 3 4" xfId="2673"/>
    <cellStyle name="20% - 强调文字颜色 6 3 2 4" xfId="2674"/>
    <cellStyle name="20% - 强调文字颜色 6 3 2 4 2" xfId="2675"/>
    <cellStyle name="20% - 强调文字颜色 6 3 2 4 3" xfId="2676"/>
    <cellStyle name="20% - 强调文字颜色 6 3 2 4 4" xfId="2677"/>
    <cellStyle name="20% - 强调文字颜色 6 3 2 5 2" xfId="2678"/>
    <cellStyle name="60% - 强调文字颜色 4 3 10 2" xfId="2679"/>
    <cellStyle name="20% - 强调文字颜色 6 3 2 6" xfId="2680"/>
    <cellStyle name="标题 2 2 10 2" xfId="2681"/>
    <cellStyle name="40% - 强调文字颜色 2 2 2 4 3 2" xfId="2682"/>
    <cellStyle name="60% - 强调文字颜色 4 3 11" xfId="2683"/>
    <cellStyle name="20% - 强调文字颜色 6 3 2 6 2" xfId="2684"/>
    <cellStyle name="60% - 强调文字颜色 4 3 11 2" xfId="2685"/>
    <cellStyle name="20% - 强调文字颜色 6 3 2 7" xfId="2686"/>
    <cellStyle name="20% - 强调文字颜色 6 3 2 7 2" xfId="2687"/>
    <cellStyle name="20% - 强调文字颜色 6 3 2 8" xfId="2688"/>
    <cellStyle name="输出 2 10" xfId="2689"/>
    <cellStyle name="40% - 强调文字颜色 3 2 3 4 3 2" xfId="2690"/>
    <cellStyle name="20% - 强调文字颜色 6 3 3" xfId="2691"/>
    <cellStyle name="60% - 强调文字颜色 3 2 2 2 3 2 2" xfId="2692"/>
    <cellStyle name="20% - 强调文字颜色 6 3 3 2" xfId="2693"/>
    <cellStyle name="20% - 强调文字颜色 6 3 3 2 2" xfId="2694"/>
    <cellStyle name="20% - 强调文字颜色 6 3 3 2 2 2 2" xfId="2695"/>
    <cellStyle name="20% - 强调文字颜色 6 3 3 2 2 3" xfId="2696"/>
    <cellStyle name="60% - 强调文字颜色 2 2 5 2 2 2" xfId="2697"/>
    <cellStyle name="60% - 强调文字颜色 3 4 4 2 2" xfId="2698"/>
    <cellStyle name="20% - 强调文字颜色 6 3 3 2 2 3 2" xfId="2699"/>
    <cellStyle name="20% - 强调文字颜色 6 3 3 2 2 4" xfId="2700"/>
    <cellStyle name="20% - 强调文字颜色 6 3 3 2 3 2" xfId="2701"/>
    <cellStyle name="20% - 强调文字颜色 6 3 3 2 4" xfId="2702"/>
    <cellStyle name="40% - 强调文字颜色 4 3 2 5 2" xfId="2703"/>
    <cellStyle name="20% - 强调文字颜色 6 3 3 2 4 2" xfId="2704"/>
    <cellStyle name="20% - 强调文字颜色 6 3 3 2 5" xfId="2705"/>
    <cellStyle name="20% - 强调文字颜色 6 3 3 3" xfId="2706"/>
    <cellStyle name="20% - 强调文字颜色 6 3 3 3 2" xfId="2707"/>
    <cellStyle name="20% - 强调文字颜色 6 3 3 3 2 2" xfId="2708"/>
    <cellStyle name="40% - 强调文字颜色 6 2 6 3" xfId="2709"/>
    <cellStyle name="20% - 强调文字颜色 6 3 3 3 3" xfId="2710"/>
    <cellStyle name="20% - 强调文字颜色 6 3 3 3 4" xfId="2711"/>
    <cellStyle name="40% - 强调文字颜色 4 3 2 6 2" xfId="2712"/>
    <cellStyle name="20% - 强调文字颜色 6 3 3 4" xfId="2713"/>
    <cellStyle name="20% - 强调文字颜色 6 3 3 4 2" xfId="2714"/>
    <cellStyle name="20% - 强调文字颜色 6 3 3 5" xfId="2715"/>
    <cellStyle name="40% - 强调文字颜色 3 3 10" xfId="2716"/>
    <cellStyle name="20% - 强调文字颜色 6 3 3 5 2" xfId="2717"/>
    <cellStyle name="40% - 强调文字颜色 3 3 10 2" xfId="2718"/>
    <cellStyle name="20% - 强调文字颜色 6 3 3 6" xfId="2719"/>
    <cellStyle name="汇总 2 4 2 3 2" xfId="2720"/>
    <cellStyle name="40% - 强调文字颜色 3 3 11" xfId="2721"/>
    <cellStyle name="20% - 强调文字颜色 6 3 4" xfId="2722"/>
    <cellStyle name="20% - 强调文字颜色 6 3 4 2" xfId="2723"/>
    <cellStyle name="20% - 强调文字颜色 6 3 4 2 2" xfId="2724"/>
    <cellStyle name="20% - 强调文字颜色 6 3 4 3" xfId="2725"/>
    <cellStyle name="常规 19 2 2 5" xfId="2726"/>
    <cellStyle name="20% - 强调文字颜色 6 3 4 3 2" xfId="2727"/>
    <cellStyle name="40% - 强调文字颜色 4 3 2 2 2 3" xfId="2728"/>
    <cellStyle name="20% - 强调文字颜色 6 3 4 4" xfId="2729"/>
    <cellStyle name="20% - 强调文字颜色 6 3 5 2" xfId="2730"/>
    <cellStyle name="常规 2 7 2 6 2 2" xfId="2731"/>
    <cellStyle name="60% - 强调文字颜色 3 4 2 3" xfId="2732"/>
    <cellStyle name="常规 3 4 2 2 4" xfId="2733"/>
    <cellStyle name="20% - 强调文字颜色 6 3 5 2 2" xfId="2734"/>
    <cellStyle name="汇总 2 3 4 4" xfId="2735"/>
    <cellStyle name="60% - 强调文字颜色 3 4 2 3 2" xfId="2736"/>
    <cellStyle name="20% - 强调文字颜色 6 3 5 3" xfId="2737"/>
    <cellStyle name="60% - 强调文字颜色 3 4 2 4" xfId="2738"/>
    <cellStyle name="常规 19 3 2 5" xfId="2739"/>
    <cellStyle name="20% - 强调文字颜色 6 3 5 3 2" xfId="2740"/>
    <cellStyle name="60% - 强调文字颜色 3 4 2 4 2" xfId="2741"/>
    <cellStyle name="20% - 强调文字颜色 6 3 5 4" xfId="2742"/>
    <cellStyle name="60% - 强调文字颜色 3 4 2 5" xfId="2743"/>
    <cellStyle name="20% - 强调文字颜色 6 3 6" xfId="2744"/>
    <cellStyle name="40% - 强调文字颜色 2 3 3 3 2" xfId="2745"/>
    <cellStyle name="20% - 强调文字颜色 6 3 6 2" xfId="2746"/>
    <cellStyle name="40% - 强调文字颜色 2 3 3 3 2 2" xfId="2747"/>
    <cellStyle name="60% - 强调文字颜色 3 4 3 3" xfId="2748"/>
    <cellStyle name="链接单元格 2 2 5 4" xfId="2749"/>
    <cellStyle name="20% - 强调文字颜色 6 3 6 2 2" xfId="2750"/>
    <cellStyle name="60% - 强调文字颜色 3 4 3 3 2" xfId="2751"/>
    <cellStyle name="20% - 强调文字颜色 6 3 6 3" xfId="2752"/>
    <cellStyle name="60% - 强调文字颜色 3 4 3 4" xfId="2753"/>
    <cellStyle name="20% - 强调文字颜色 6 3 6 3 2" xfId="2754"/>
    <cellStyle name="60% - 强调文字颜色 3 4 3 4 2" xfId="2755"/>
    <cellStyle name="20% - 强调文字颜色 6 3 6 4" xfId="2756"/>
    <cellStyle name="60% - 强调文字颜色 3 4 3 5" xfId="2757"/>
    <cellStyle name="20% - 强调文字颜色 6 3 6 4 2" xfId="2758"/>
    <cellStyle name="20% - 强调文字颜色 6 3 6 5" xfId="2759"/>
    <cellStyle name="好 4 2 4 2" xfId="2760"/>
    <cellStyle name="20% - 强调文字颜色 6 3 7" xfId="2761"/>
    <cellStyle name="40% - 强调文字颜色 2 3 3 3 3" xfId="2762"/>
    <cellStyle name="20% - 强调文字颜色 6 3 7 2" xfId="2763"/>
    <cellStyle name="40% - 强调文字颜色 2 3 3 3 3 2" xfId="2764"/>
    <cellStyle name="链接单元格 3 3 2 2 2" xfId="2765"/>
    <cellStyle name="60% - 强调文字颜色 2 2 5 2 3" xfId="2766"/>
    <cellStyle name="60% - 强调文字颜色 3 4 4 3" xfId="2767"/>
    <cellStyle name="20% - 强调文字颜色 6 3 8" xfId="2768"/>
    <cellStyle name="40% - 强调文字颜色 2 3 3 3 4" xfId="2769"/>
    <cellStyle name="常规 2 2 5 2 5" xfId="2770"/>
    <cellStyle name="20% - 强调文字颜色 6 3 8 2" xfId="2771"/>
    <cellStyle name="20% - 强调文字颜色 6 3 9" xfId="2772"/>
    <cellStyle name="20% - 强调文字颜色 6 3 9 2" xfId="2773"/>
    <cellStyle name="强调文字颜色 2 2 7 3" xfId="2774"/>
    <cellStyle name="链接单元格 2 3 2 5" xfId="2775"/>
    <cellStyle name="20% - 强调文字颜色 6 4" xfId="2776"/>
    <cellStyle name="强调文字颜色 2 2 7 3 2" xfId="2777"/>
    <cellStyle name="20% - 强调文字颜色 6 4 2" xfId="2778"/>
    <cellStyle name="60% - 强调文字颜色 1 2 10" xfId="2779"/>
    <cellStyle name="60% - 强调文字颜色 4 3 2 7" xfId="2780"/>
    <cellStyle name="20% - 强调文字颜色 6 4 2 2 2" xfId="2781"/>
    <cellStyle name="20% - 强调文字颜色 6 4 2 2 2 2" xfId="2782"/>
    <cellStyle name="20% - 强调文字颜色 6 4 2 3" xfId="2783"/>
    <cellStyle name="20% - 强调文字颜色 6 4 2 3 2" xfId="2784"/>
    <cellStyle name="20% - 强调文字颜色 6 4 2 4 2" xfId="2785"/>
    <cellStyle name="60% - 强调文字颜色 1 2 11" xfId="2786"/>
    <cellStyle name="20% - 强调文字颜色 6 4 3" xfId="2787"/>
    <cellStyle name="60% - 强调文字颜色 3 2 2 2 3 3 2" xfId="2788"/>
    <cellStyle name="20% - 强调文字颜色 6 4 3 2" xfId="2789"/>
    <cellStyle name="60% - 强调文字颜色 1 2 11 2" xfId="2790"/>
    <cellStyle name="20% - 强调文字颜色 6 4 3 2 2" xfId="2791"/>
    <cellStyle name="适中 2 5 2 2" xfId="2792"/>
    <cellStyle name="60% - 强调文字颜色 1 2 2 8" xfId="2793"/>
    <cellStyle name="20% - 强调文字颜色 6 4 3 2 2 2" xfId="2794"/>
    <cellStyle name="20% - 强调文字颜色 6 4 3 3" xfId="2795"/>
    <cellStyle name="20% - 强调文字颜色 6 4 3 3 2" xfId="2796"/>
    <cellStyle name="20% - 强调文字颜色 6 4 3 4 2" xfId="2797"/>
    <cellStyle name="20% - 强调文字颜色 6 4 3 5" xfId="2798"/>
    <cellStyle name="20% - 强调文字颜色 6 4 4" xfId="2799"/>
    <cellStyle name="20% - 强调文字颜色 6 4 5" xfId="2800"/>
    <cellStyle name="20% - 强调文字颜色 6 4 5 2" xfId="2801"/>
    <cellStyle name="20% - 强调文字颜色 6 4 6" xfId="2802"/>
    <cellStyle name="40% - 强调文字颜色 2 3 3 4 2" xfId="2803"/>
    <cellStyle name="40% - 强调文字颜色 1 2" xfId="2804"/>
    <cellStyle name="40% - 强调文字颜色 1 2 10" xfId="2805"/>
    <cellStyle name="40% - 强调文字颜色 4 2 2 4 4" xfId="2806"/>
    <cellStyle name="40% - 强调文字颜色 1 2 10 2" xfId="2807"/>
    <cellStyle name="强调文字颜色 4 2 2 3 2 2" xfId="2808"/>
    <cellStyle name="标题 1 2 4 2" xfId="2809"/>
    <cellStyle name="40% - 强调文字颜色 1 2 11" xfId="2810"/>
    <cellStyle name="常规 2 2 3 4 2 2 3" xfId="2811"/>
    <cellStyle name="标题 1 2 4 2 2" xfId="2812"/>
    <cellStyle name="40% - 强调文字颜色 1 2 11 2" xfId="2813"/>
    <cellStyle name="标题 1 2 4 3" xfId="2814"/>
    <cellStyle name="40% - 强调文字颜色 1 2 12" xfId="2815"/>
    <cellStyle name="常规 2 2 3 4 2 3 3" xfId="2816"/>
    <cellStyle name="标题 1 2 4 3 2" xfId="2817"/>
    <cellStyle name="40% - 强调文字颜色 1 2 12 2" xfId="2818"/>
    <cellStyle name="40% - 强调文字颜色 1 2 2" xfId="2819"/>
    <cellStyle name="60% - 强调文字颜色 2 2 7" xfId="2820"/>
    <cellStyle name="40% - 强调文字颜色 1 2 2 2" xfId="2821"/>
    <cellStyle name="60% - 强调文字颜色 2 2 7 2" xfId="2822"/>
    <cellStyle name="40% - 强调文字颜色 1 2 2 2 2" xfId="2823"/>
    <cellStyle name="60% - 强调文字颜色 2 2 7 2 2" xfId="2824"/>
    <cellStyle name="40% - 强调文字颜色 1 2 2 2 2 2" xfId="2825"/>
    <cellStyle name="40% - 强调文字颜色 1 2 2 2 2 4" xfId="2826"/>
    <cellStyle name="汇总 2 4 4" xfId="2827"/>
    <cellStyle name="40% - 强调文字颜色 2 2 3 2 2 2" xfId="2828"/>
    <cellStyle name="40% - 强调文字颜色 1 2 2 2 3 2" xfId="2829"/>
    <cellStyle name="40% - 强调文字颜色 1 2 2 2 3 2 2" xfId="2830"/>
    <cellStyle name="40% - 强调文字颜色 2 2 3 4 3" xfId="2831"/>
    <cellStyle name="40% - 强调文字颜色 1 2 2 2 3 3" xfId="2832"/>
    <cellStyle name="60% - 强调文字颜色 1 2 4 2 2" xfId="2833"/>
    <cellStyle name="汇总 2 5 4" xfId="2834"/>
    <cellStyle name="40% - 强调文字颜色 2 2 3 2 3 2" xfId="2835"/>
    <cellStyle name="40% - 强调文字颜色 1 2 2 2 3 4" xfId="2836"/>
    <cellStyle name="60% - 强调文字颜色 1 2 4 2 3" xfId="2837"/>
    <cellStyle name="40% - 强调文字颜色 1 2 2 2 4" xfId="2838"/>
    <cellStyle name="40% - 强调文字颜色 1 2 2 2 4 2" xfId="2839"/>
    <cellStyle name="40% - 强调文字颜色 6 2 5" xfId="2840"/>
    <cellStyle name="常规 8 6" xfId="2841"/>
    <cellStyle name="40% - 强调文字颜色 1 2 2 2 4 2 2" xfId="2842"/>
    <cellStyle name="常规 4 6 4" xfId="2843"/>
    <cellStyle name="40% - 强调文字颜色 6 2 5 2" xfId="2844"/>
    <cellStyle name="60% - 强调文字颜色 1 3 2 2 5" xfId="2845"/>
    <cellStyle name="40% - 强调文字颜色 6 2 6" xfId="2846"/>
    <cellStyle name="40% - 强调文字颜色 1 2 2 2 4 3" xfId="2847"/>
    <cellStyle name="60% - 强调文字颜色 1 2 4 3 2" xfId="2848"/>
    <cellStyle name="常规 9 6" xfId="2849"/>
    <cellStyle name="40% - 强调文字颜色 1 2 2 2 4 3 2" xfId="2850"/>
    <cellStyle name="常规 4 7 4" xfId="2851"/>
    <cellStyle name="40% - 强调文字颜色 6 2 6 2" xfId="2852"/>
    <cellStyle name="40% - 强调文字颜色 1 2 2 2 5" xfId="2853"/>
    <cellStyle name="40% - 强调文字颜色 1 2 2 2 5 2" xfId="2854"/>
    <cellStyle name="40% - 强调文字颜色 6 3 5" xfId="2855"/>
    <cellStyle name="40% - 强调文字颜色 1 2 2 2 6" xfId="2856"/>
    <cellStyle name="40% - 强调文字颜色 1 2 2 2 6 2" xfId="2857"/>
    <cellStyle name="40% - 强调文字颜色 6 4 5" xfId="2858"/>
    <cellStyle name="链接单元格 2 6 3" xfId="2859"/>
    <cellStyle name="60% - 强调文字颜色 4 2 2 5" xfId="2860"/>
    <cellStyle name="40% - 强调文字颜色 1 2 2 2 7" xfId="2861"/>
    <cellStyle name="40% - 强调文字颜色 1 2 2 3 2" xfId="2862"/>
    <cellStyle name="40% - 强调文字颜色 5 3 2 8" xfId="2863"/>
    <cellStyle name="60% - 强调文字颜色 2 2 7 3 2" xfId="2864"/>
    <cellStyle name="40% - 强调文字颜色 1 2 2 3 2 2" xfId="2865"/>
    <cellStyle name="40% - 强调文字颜色 1 2 2 3 3" xfId="2866"/>
    <cellStyle name="40% - 强调文字颜色 1 2 2 3 3 2" xfId="2867"/>
    <cellStyle name="40% - 强调文字颜色 1 2 2 3 4" xfId="2868"/>
    <cellStyle name="40% - 强调文字颜色 1 2 2 4" xfId="2869"/>
    <cellStyle name="计算 2 3 2 4 3 2" xfId="2870"/>
    <cellStyle name="60% - 强调文字颜色 2 2 7 4" xfId="2871"/>
    <cellStyle name="40% - 强调文字颜色 1 2 2 4 2" xfId="2872"/>
    <cellStyle name="40% - 强调文字颜色 1 2 2 4 2 2" xfId="2873"/>
    <cellStyle name="40% - 强调文字颜色 1 2 2 4 3" xfId="2874"/>
    <cellStyle name="40% - 强调文字颜色 1 2 2 4 3 2" xfId="2875"/>
    <cellStyle name="40% - 强调文字颜色 1 2 2 4 4" xfId="2876"/>
    <cellStyle name="常规 4 2 6 3 2" xfId="2877"/>
    <cellStyle name="40% - 强调文字颜色 1 2 2 5" xfId="2878"/>
    <cellStyle name="40% - 强调文字颜色 1 2 2 5 3 2" xfId="2879"/>
    <cellStyle name="40% - 强调文字颜色 1 2 2 5 4" xfId="2880"/>
    <cellStyle name="40% - 强调文字颜色 1 2 2 7" xfId="2881"/>
    <cellStyle name="输入 2 5 3 2" xfId="2882"/>
    <cellStyle name="40% - 强调文字颜色 1 2 2 8" xfId="2883"/>
    <cellStyle name="40% - 强调文字颜色 1 2 2 9" xfId="2884"/>
    <cellStyle name="40% - 强调文字颜色 1 2 3" xfId="2885"/>
    <cellStyle name="常规 2 5 7 2 3 2" xfId="2886"/>
    <cellStyle name="60% - 强调文字颜色 2 2 8" xfId="2887"/>
    <cellStyle name="40% - 强调文字颜色 1 2 3 2" xfId="2888"/>
    <cellStyle name="60% - 强调文字颜色 2 2 8 2" xfId="2889"/>
    <cellStyle name="40% - 强调文字颜色 1 2 3 2 2" xfId="2890"/>
    <cellStyle name="60% - 强调文字颜色 2 2 8 2 2" xfId="2891"/>
    <cellStyle name="40% - 强调文字颜色 1 2 3 2 2 2" xfId="2892"/>
    <cellStyle name="40% - 强调文字颜色 1 2 3 2 2 2 2" xfId="2893"/>
    <cellStyle name="输入 2 6 3 2" xfId="2894"/>
    <cellStyle name="40% - 强调文字颜色 1 3 2 8" xfId="2895"/>
    <cellStyle name="40% - 强调文字颜色 3 2 2 4 3" xfId="2896"/>
    <cellStyle name="40% - 强调文字颜色 1 2 3 2 2 4" xfId="2897"/>
    <cellStyle name="40% - 强调文字颜色 2 2 4 2 2 2" xfId="2898"/>
    <cellStyle name="40% - 强调文字颜色 1 2 3 2 3" xfId="2899"/>
    <cellStyle name="40% - 强调文字颜色 1 2 3 2 3 2" xfId="2900"/>
    <cellStyle name="40% - 强调文字颜色 1 2 3 2 4" xfId="2901"/>
    <cellStyle name="40% - 强调文字颜色 1 2 3 2 4 2" xfId="2902"/>
    <cellStyle name="40% - 强调文字颜色 1 2 3 2 5" xfId="2903"/>
    <cellStyle name="40% - 强调文字颜色 1 2 3 3 2" xfId="2904"/>
    <cellStyle name="60% - 强调文字颜色 2 2 8 3 2" xfId="2905"/>
    <cellStyle name="40% - 强调文字颜色 1 2 3 3 2 2" xfId="2906"/>
    <cellStyle name="40% - 强调文字颜色 1 2 3 3 3" xfId="2907"/>
    <cellStyle name="40% - 强调文字颜色 1 2 3 3 3 2" xfId="2908"/>
    <cellStyle name="40% - 强调文字颜色 1 2 3 3 4" xfId="2909"/>
    <cellStyle name="40% - 强调文字颜色 1 2 3 4" xfId="2910"/>
    <cellStyle name="60% - 强调文字颜色 2 2 8 4" xfId="2911"/>
    <cellStyle name="40% - 强调文字颜色 1 2 3 4 2" xfId="2912"/>
    <cellStyle name="60% - 强调文字颜色 2 2 8 4 2" xfId="2913"/>
    <cellStyle name="40% - 强调文字颜色 1 2 3 4 2 2" xfId="2914"/>
    <cellStyle name="40% - 强调文字颜色 1 2 3 4 3" xfId="2915"/>
    <cellStyle name="40% - 强调文字颜色 1 2 3 4 3 2" xfId="2916"/>
    <cellStyle name="40% - 强调文字颜色 1 2 3 4 4" xfId="2917"/>
    <cellStyle name="常规 2 3 3 2 2 2" xfId="2918"/>
    <cellStyle name="40% - 强调文字颜色 1 2 4" xfId="2919"/>
    <cellStyle name="强调文字颜色 1 2 2 2 4 2" xfId="2920"/>
    <cellStyle name="60% - 强调文字颜色 2 2 9" xfId="2921"/>
    <cellStyle name="常规 2 3 3 2 2 2 2" xfId="2922"/>
    <cellStyle name="40% - 强调文字颜色 1 2 4 2" xfId="2923"/>
    <cellStyle name="强调文字颜色 1 2 2 2 4 2 2" xfId="2924"/>
    <cellStyle name="60% - 强调文字颜色 2 2 9 2" xfId="2925"/>
    <cellStyle name="60% - 强调文字颜色 3 2 2 2 6" xfId="2926"/>
    <cellStyle name="常规 2 3 3 2 2 2 2 2" xfId="2927"/>
    <cellStyle name="40% - 强调文字颜色 1 2 4 2 2" xfId="2928"/>
    <cellStyle name="60% - 强调文字颜色 3 2 2 2 6 2" xfId="2929"/>
    <cellStyle name="常规 2 3 3 2 2 2 2 2 2" xfId="2930"/>
    <cellStyle name="40% - 强调文字颜色 1 2 4 2 2 2" xfId="2931"/>
    <cellStyle name="常规 2 3 3 2 2 2 2 3" xfId="2932"/>
    <cellStyle name="40% - 强调文字颜色 1 2 4 2 3" xfId="2933"/>
    <cellStyle name="40% - 强调文字颜色 1 2 4 2 3 2" xfId="2934"/>
    <cellStyle name="40% - 强调文字颜色 1 2 4 2 4" xfId="2935"/>
    <cellStyle name="60% - 强调文字颜色 4 2 3 2 6 2" xfId="2936"/>
    <cellStyle name="常规 2 3 3 2 2 2 3" xfId="2937"/>
    <cellStyle name="40% - 强调文字颜色 1 2 4 3" xfId="2938"/>
    <cellStyle name="60% - 强调文字颜色 3 2 2 2 7" xfId="2939"/>
    <cellStyle name="常规 2 3 3 2 2 2 3 2" xfId="2940"/>
    <cellStyle name="40% - 强调文字颜色 1 2 4 3 2" xfId="2941"/>
    <cellStyle name="常规 2 3 3 2 2 2 4" xfId="2942"/>
    <cellStyle name="40% - 强调文字颜色 1 2 4 4" xfId="2943"/>
    <cellStyle name="常规 2 3 3 2 2 2 4 2" xfId="2944"/>
    <cellStyle name="40% - 强调文字颜色 1 2 4 4 2" xfId="2945"/>
    <cellStyle name="常规 2 3 3 2 2 3" xfId="2946"/>
    <cellStyle name="40% - 强调文字颜色 1 2 5" xfId="2947"/>
    <cellStyle name="常规 2 3 3 2 2 3 2" xfId="2948"/>
    <cellStyle name="40% - 强调文字颜色 1 2 5 2" xfId="2949"/>
    <cellStyle name="40% - 强调文字颜色 1 2 5 2 2" xfId="2950"/>
    <cellStyle name="解释性文本 2 3 2 2 2" xfId="2951"/>
    <cellStyle name="40% - 强调文字颜色 1 2 5 3" xfId="2952"/>
    <cellStyle name="解释性文本 2 3 2 2 2 2" xfId="2953"/>
    <cellStyle name="40% - 强调文字颜色 1 2 5 3 2" xfId="2954"/>
    <cellStyle name="解释性文本 2 3 2 2 3" xfId="2955"/>
    <cellStyle name="40% - 强调文字颜色 1 2 5 4" xfId="2956"/>
    <cellStyle name="解释性文本 2 3 2 3 2" xfId="2957"/>
    <cellStyle name="40% - 强调文字颜色 1 2 6 3" xfId="2958"/>
    <cellStyle name="40% - 强调文字颜色 1 2 6 3 2" xfId="2959"/>
    <cellStyle name="40% - 强调文字颜色 1 2 6 4" xfId="2960"/>
    <cellStyle name="40% - 强调文字颜色 1 2 7 2 2" xfId="2961"/>
    <cellStyle name="解释性文本 2 3 2 4 2" xfId="2962"/>
    <cellStyle name="40% - 强调文字颜色 1 2 7 3" xfId="2963"/>
    <cellStyle name="40% - 强调文字颜色 1 2 7 3 2" xfId="2964"/>
    <cellStyle name="40% - 强调文字颜色 1 2 7 4" xfId="2965"/>
    <cellStyle name="40% - 强调文字颜色 1 2 7 4 2" xfId="2966"/>
    <cellStyle name="40% - 强调文字颜色 5 2 4 2 3" xfId="2967"/>
    <cellStyle name="40% - 强调文字颜色 1 2 8 2" xfId="2968"/>
    <cellStyle name="40% - 强调文字颜色 1 4 2 2 4" xfId="2969"/>
    <cellStyle name="40% - 强调文字颜色 1 2 9" xfId="2970"/>
    <cellStyle name="40% - 强调文字颜色 1 2 9 2" xfId="2971"/>
    <cellStyle name="40% - 强调文字颜色 1 3" xfId="2972"/>
    <cellStyle name="标题 1 3 2 2 3 2" xfId="2973"/>
    <cellStyle name="40% - 强调文字颜色 1 3 10" xfId="2974"/>
    <cellStyle name="适中 2 2 7" xfId="2975"/>
    <cellStyle name="40% - 强调文字颜色 1 3 10 2" xfId="2976"/>
    <cellStyle name="标题 1 2 9 2" xfId="2977"/>
    <cellStyle name="40% - 强调文字颜色 1 3 11" xfId="2978"/>
    <cellStyle name="适中 2 3 7" xfId="2979"/>
    <cellStyle name="40% - 强调文字颜色 1 3 11 2" xfId="2980"/>
    <cellStyle name="40% - 强调文字颜色 1 3 2" xfId="2981"/>
    <cellStyle name="60% - 强调文字颜色 2 3 7" xfId="2982"/>
    <cellStyle name="40% - 强调文字颜色 1 3 2 2" xfId="2983"/>
    <cellStyle name="标题 3 2 4 7" xfId="2984"/>
    <cellStyle name="60% - 强调文字颜色 2 3 7 2" xfId="2985"/>
    <cellStyle name="40% - 强调文字颜色 1 3 2 2 2" xfId="2986"/>
    <cellStyle name="60% - 强调文字颜色 2 3 7 2 2" xfId="2987"/>
    <cellStyle name="40% - 强调文字颜色 1 3 2 2 2 2" xfId="2988"/>
    <cellStyle name="40% - 强调文字颜色 1 3 2 2 2 2 2" xfId="2989"/>
    <cellStyle name="40% - 强调文字颜色 1 3 2 2 2 3" xfId="2990"/>
    <cellStyle name="60% - 强调文字颜色 3 3 3 2" xfId="2991"/>
    <cellStyle name="40% - 强调文字颜色 1 3 2 2 3" xfId="2992"/>
    <cellStyle name="40% - 强调文字颜色 1 3 2 2 3 2" xfId="2993"/>
    <cellStyle name="标题 4 2 2 6" xfId="2994"/>
    <cellStyle name="40% - 强调文字颜色 1 3 2 2 4 2" xfId="2995"/>
    <cellStyle name="40% - 强调文字颜色 1 3 2 2 5" xfId="2996"/>
    <cellStyle name="40% - 强调文字颜色 1 3 2 3 2" xfId="2997"/>
    <cellStyle name="40% - 强调文字颜色 6 3 2 8" xfId="2998"/>
    <cellStyle name="60% - 强调文字颜色 2 3 7 3 2" xfId="2999"/>
    <cellStyle name="40% - 强调文字颜色 1 3 2 3 2 2" xfId="3000"/>
    <cellStyle name="40% - 强调文字颜色 1 3 2 3 3" xfId="3001"/>
    <cellStyle name="40% - 强调文字颜色 1 3 2 3 3 2" xfId="3002"/>
    <cellStyle name="40% - 强调文字颜色 1 3 2 3 4" xfId="3003"/>
    <cellStyle name="40% - 强调文字颜色 1 3 2 4" xfId="3004"/>
    <cellStyle name="60% - 强调文字颜色 2 3 7 4" xfId="3005"/>
    <cellStyle name="40% - 强调文字颜色 1 3 2 4 2" xfId="3006"/>
    <cellStyle name="60% - 强调文字颜色 2 3 7 4 2" xfId="3007"/>
    <cellStyle name="40% - 强调文字颜色 1 3 2 4 2 2" xfId="3008"/>
    <cellStyle name="40% - 强调文字颜色 1 3 2 4 3" xfId="3009"/>
    <cellStyle name="40% - 强调文字颜色 1 3 2 4 3 2" xfId="3010"/>
    <cellStyle name="40% - 强调文字颜色 1 3 2 4 4" xfId="3011"/>
    <cellStyle name="常规 4 2 7 3 2" xfId="3012"/>
    <cellStyle name="40% - 强调文字颜色 1 3 2 5" xfId="3013"/>
    <cellStyle name="60% - 强调文字颜色 2 3 7 5" xfId="3014"/>
    <cellStyle name="40% - 强调文字颜色 1 3 2 7" xfId="3015"/>
    <cellStyle name="40% - 强调文字颜色 3 2 2 4 2" xfId="3016"/>
    <cellStyle name="40% - 强调文字颜色 1 3 2 7 2" xfId="3017"/>
    <cellStyle name="40% - 强调文字颜色 3 2 2 4 2 2" xfId="3018"/>
    <cellStyle name="40% - 强调文字颜色 1 3 3" xfId="3019"/>
    <cellStyle name="60% - 强调文字颜色 2 3 8" xfId="3020"/>
    <cellStyle name="40% - 强调文字颜色 1 3 3 2" xfId="3021"/>
    <cellStyle name="60% - 强调文字颜色 2 3 8 2" xfId="3022"/>
    <cellStyle name="40% - 强调文字颜色 1 3 3 2 2" xfId="3023"/>
    <cellStyle name="常规 8 2 2 2 2 4" xfId="3024"/>
    <cellStyle name="差 2 5 3" xfId="3025"/>
    <cellStyle name="40% - 强调文字颜色 1 3 3 2 2 2" xfId="3026"/>
    <cellStyle name="常规 8 2 2 2 2 5" xfId="3027"/>
    <cellStyle name="差 2 5 4" xfId="3028"/>
    <cellStyle name="40% - 强调文字颜色 1 3 3 2 2 3" xfId="3029"/>
    <cellStyle name="60% - 强调文字颜色 4 3 3 2" xfId="3030"/>
    <cellStyle name="差 2 5 4 2" xfId="3031"/>
    <cellStyle name="40% - 强调文字颜色 1 3 3 2 2 3 2" xfId="3032"/>
    <cellStyle name="60% - 强调文字颜色 4 3 3 2 2" xfId="3033"/>
    <cellStyle name="差 2 5 5" xfId="3034"/>
    <cellStyle name="40% - 强调文字颜色 1 3 3 2 2 4" xfId="3035"/>
    <cellStyle name="60% - 强调文字颜色 4 3 3 3" xfId="3036"/>
    <cellStyle name="40% - 强调文字颜色 1 3 3 3 2" xfId="3037"/>
    <cellStyle name="差 3 5 3" xfId="3038"/>
    <cellStyle name="40% - 强调文字颜色 1 3 3 3 2 2" xfId="3039"/>
    <cellStyle name="40% - 强调文字颜色 1 3 3 4" xfId="3040"/>
    <cellStyle name="40% - 强调文字颜色 1 3 3 4 2" xfId="3041"/>
    <cellStyle name="常规 2 3 3 2 3 2" xfId="3042"/>
    <cellStyle name="40% - 强调文字颜色 1 3 4" xfId="3043"/>
    <cellStyle name="强调文字颜色 1 2 2 2 5 2" xfId="3044"/>
    <cellStyle name="60% - 强调文字颜色 2 3 9" xfId="3045"/>
    <cellStyle name="常规 2 3 3 2 3 2 2" xfId="3046"/>
    <cellStyle name="40% - 强调文字颜色 1 3 4 2" xfId="3047"/>
    <cellStyle name="60% - 强调文字颜色 2 3 9 2" xfId="3048"/>
    <cellStyle name="常规 2 3 3 2 3 2 2 2" xfId="3049"/>
    <cellStyle name="40% - 强调文字颜色 1 3 4 2 2" xfId="3050"/>
    <cellStyle name="常规 2 3 3 2 3 2 3" xfId="3051"/>
    <cellStyle name="40% - 强调文字颜色 1 3 4 3" xfId="3052"/>
    <cellStyle name="40% - 强调文字颜色 1 3 4 3 2" xfId="3053"/>
    <cellStyle name="40% - 强调文字颜色 1 3 4 4" xfId="3054"/>
    <cellStyle name="常规 2 3 3 2 3 3" xfId="3055"/>
    <cellStyle name="40% - 强调文字颜色 1 3 5" xfId="3056"/>
    <cellStyle name="常规 2 3 3 2 3 3 2" xfId="3057"/>
    <cellStyle name="40% - 强调文字颜色 1 3 5 2" xfId="3058"/>
    <cellStyle name="常规 2 3 3 2 3 3 2 2" xfId="3059"/>
    <cellStyle name="40% - 强调文字颜色 1 3 5 2 2" xfId="3060"/>
    <cellStyle name="解释性文本 2 3 3 2 2" xfId="3061"/>
    <cellStyle name="常规 2 3 3 2 3 3 3" xfId="3062"/>
    <cellStyle name="40% - 强调文字颜色 1 3 5 3" xfId="3063"/>
    <cellStyle name="40% - 强调文字颜色 1 3 5 3 2" xfId="3064"/>
    <cellStyle name="40% - 强调文字颜色 1 3 5 4" xfId="3065"/>
    <cellStyle name="40% - 强调文字颜色 1 3 6 2 2" xfId="3066"/>
    <cellStyle name="解释性文本 2 3 3 3 2" xfId="3067"/>
    <cellStyle name="40% - 强调文字颜色 1 3 6 3" xfId="3068"/>
    <cellStyle name="40% - 强调文字颜色 1 3 6 3 2" xfId="3069"/>
    <cellStyle name="常规 2 4 2 10" xfId="3070"/>
    <cellStyle name="40% - 强调文字颜色 1 3 6 4" xfId="3071"/>
    <cellStyle name="常规 2 4 2 10 2" xfId="3072"/>
    <cellStyle name="40% - 强调文字颜色 1 3 6 4 2" xfId="3073"/>
    <cellStyle name="40% - 强调文字颜色 5 3 3 2 3" xfId="3074"/>
    <cellStyle name="40% - 强调文字颜色 1 3 9" xfId="3075"/>
    <cellStyle name="40% - 强调文字颜色 1 4 2" xfId="3076"/>
    <cellStyle name="60% - 强调文字颜色 1 3 2 3 2 2" xfId="3077"/>
    <cellStyle name="60% - 强调文字颜色 2 4 7" xfId="3078"/>
    <cellStyle name="40% - 强调文字颜色 1 4 2 2" xfId="3079"/>
    <cellStyle name="40% - 强调文字颜色 1 4 2 2 2" xfId="3080"/>
    <cellStyle name="计算 2 4 2 4" xfId="3081"/>
    <cellStyle name="40% - 强调文字颜色 1 4 2 2 2 2" xfId="3082"/>
    <cellStyle name="40% - 强调文字颜色 1 4 2 2 3" xfId="3083"/>
    <cellStyle name="60% - 强调文字颜色 5 2 2 2 3 2 2" xfId="3084"/>
    <cellStyle name="计算 2 4 3 4" xfId="3085"/>
    <cellStyle name="40% - 强调文字颜色 1 4 2 2 3 2" xfId="3086"/>
    <cellStyle name="60% - 强调文字颜色 1 2 2 2 2 3" xfId="3087"/>
    <cellStyle name="40% - 强调文字颜色 1 4 2 3" xfId="3088"/>
    <cellStyle name="40% - 强调文字颜色 1 4 2 3 2" xfId="3089"/>
    <cellStyle name="40% - 强调文字颜色 1 4 2 4" xfId="3090"/>
    <cellStyle name="40% - 强调文字颜色 1 4 2 4 2" xfId="3091"/>
    <cellStyle name="40% - 强调文字颜色 1 4 2 5" xfId="3092"/>
    <cellStyle name="40% - 强调文字颜色 1 4 3" xfId="3093"/>
    <cellStyle name="40% - 强调文字颜色 1 4 3 2" xfId="3094"/>
    <cellStyle name="40% - 强调文字颜色 1 4 3 2 2" xfId="3095"/>
    <cellStyle name="计算 3 4 2 4" xfId="3096"/>
    <cellStyle name="40% - 强调文字颜色 1 4 3 2 2 2" xfId="3097"/>
    <cellStyle name="40% - 强调文字颜色 1 4 3 3" xfId="3098"/>
    <cellStyle name="40% - 强调文字颜色 1 4 3 3 2" xfId="3099"/>
    <cellStyle name="40% - 强调文字颜色 1 4 3 4" xfId="3100"/>
    <cellStyle name="40% - 强调文字颜色 1 4 3 4 2" xfId="3101"/>
    <cellStyle name="常规 2 3 3 2 4 2" xfId="3102"/>
    <cellStyle name="40% - 强调文字颜色 1 4 4" xfId="3103"/>
    <cellStyle name="60% - 强调文字颜色 2 3 3 3 2 2" xfId="3104"/>
    <cellStyle name="60% - 强调文字颜色 4 2 5 2 2" xfId="3105"/>
    <cellStyle name="常规 2 3 3 2 4 2 2" xfId="3106"/>
    <cellStyle name="40% - 强调文字颜色 1 4 4 2" xfId="3107"/>
    <cellStyle name="60% - 强调文字颜色 4 2 5 2 2 2" xfId="3108"/>
    <cellStyle name="常规 2 3 3 2 4 3" xfId="3109"/>
    <cellStyle name="40% - 强调文字颜色 1 4 5" xfId="3110"/>
    <cellStyle name="常规 2 4 2 2 2 3 2" xfId="3111"/>
    <cellStyle name="60% - 强调文字颜色 4 2 5 2 3" xfId="3112"/>
    <cellStyle name="40% - 强调文字颜色 1 4 5 2" xfId="3113"/>
    <cellStyle name="常规 2 4 2 2 2 3 2 2" xfId="3114"/>
    <cellStyle name="60% - 强调文字颜色 4 2 5 2 3 2" xfId="3115"/>
    <cellStyle name="常规 2 3 2 2 5 2 3" xfId="3116"/>
    <cellStyle name="40% - 强调文字颜色 2 2" xfId="3117"/>
    <cellStyle name="40% - 强调文字颜色 2 2 10 2" xfId="3118"/>
    <cellStyle name="40% - 强调文字颜色 2 2 11" xfId="3119"/>
    <cellStyle name="40% - 强调文字颜色 2 2 11 2" xfId="3120"/>
    <cellStyle name="40% - 强调文字颜色 2 2 12" xfId="3121"/>
    <cellStyle name="40% - 强调文字颜色 4 2 2 3 2 2" xfId="3122"/>
    <cellStyle name="40% - 强调文字颜色 2 2 12 2" xfId="3123"/>
    <cellStyle name="40% - 强调文字颜色 2 2 2" xfId="3124"/>
    <cellStyle name="60% - 强调文字颜色 2 2 3 5" xfId="3125"/>
    <cellStyle name="60% - 强调文字颜色 3 2 7" xfId="3126"/>
    <cellStyle name="40% - 强调文字颜色 2 2 2 2" xfId="3127"/>
    <cellStyle name="标题 2 2 5 2 3 2" xfId="3128"/>
    <cellStyle name="40% - 强调文字颜色 4 2 4 2 4" xfId="3129"/>
    <cellStyle name="60% - 强调文字颜色 2 2 3 5 2" xfId="3130"/>
    <cellStyle name="60% - 强调文字颜色 3 2 7 2" xfId="3131"/>
    <cellStyle name="40% - 强调文字颜色 2 2 2 2 2" xfId="3132"/>
    <cellStyle name="60% - 强调文字颜色 2 2 3 5 2 2" xfId="3133"/>
    <cellStyle name="60% - 强调文字颜色 3 2 7 2 2" xfId="3134"/>
    <cellStyle name="40% - 强调文字颜色 2 2 2 2 2 2" xfId="3135"/>
    <cellStyle name="40% - 强调文字颜色 2 2 2 2 2 2 2" xfId="3136"/>
    <cellStyle name="输出 2 3 2 2" xfId="3137"/>
    <cellStyle name="40% - 强调文字颜色 2 2 2 2 2 3 2" xfId="3138"/>
    <cellStyle name="输出 2 3 3" xfId="3139"/>
    <cellStyle name="40% - 强调文字颜色 2 2 2 2 2 4" xfId="3140"/>
    <cellStyle name="40% - 强调文字颜色 3 2 3 2 2 2" xfId="3141"/>
    <cellStyle name="40% - 强调文字颜色 4 4 4 2" xfId="3142"/>
    <cellStyle name="40% - 强调文字颜色 2 2 2 2 3" xfId="3143"/>
    <cellStyle name="40% - 强调文字颜色 2 2 2 2 3 2" xfId="3144"/>
    <cellStyle name="输出 2 4 2" xfId="3145"/>
    <cellStyle name="40% - 强调文字颜色 2 2 2 2 3 3" xfId="3146"/>
    <cellStyle name="输出 2 4 3" xfId="3147"/>
    <cellStyle name="40% - 强调文字颜色 2 2 2 2 3 4" xfId="3148"/>
    <cellStyle name="40% - 强调文字颜色 3 2 3 2 3 2" xfId="3149"/>
    <cellStyle name="40% - 强调文字颜色 4 4 5 2" xfId="3150"/>
    <cellStyle name="40% - 强调文字颜色 2 2 2 2 4" xfId="3151"/>
    <cellStyle name="40% - 强调文字颜色 2 2 2 2 4 2" xfId="3152"/>
    <cellStyle name="40% - 强调文字颜色 2 2 2 2 4 2 2" xfId="3153"/>
    <cellStyle name="输出 2 5 2" xfId="3154"/>
    <cellStyle name="40% - 强调文字颜色 2 2 2 2 4 3" xfId="3155"/>
    <cellStyle name="输出 2 5 2 2" xfId="3156"/>
    <cellStyle name="40% - 强调文字颜色 2 2 2 2 4 3 2" xfId="3157"/>
    <cellStyle name="输出 2 5 3" xfId="3158"/>
    <cellStyle name="40% - 强调文字颜色 2 2 2 2 4 4" xfId="3159"/>
    <cellStyle name="40% - 强调文字颜色 3 2 3 2 4 2" xfId="3160"/>
    <cellStyle name="60% - 强调文字颜色 1 2 2 5 2 2" xfId="3161"/>
    <cellStyle name="40% - 强调文字颜色 2 2 2 2 5" xfId="3162"/>
    <cellStyle name="40% - 强调文字颜色 2 2 2 2 5 2" xfId="3163"/>
    <cellStyle name="40% - 强调文字颜色 2 2 2 2 6" xfId="3164"/>
    <cellStyle name="40% - 强调文字颜色 2 2 2 2 6 2" xfId="3165"/>
    <cellStyle name="强调文字颜色 1 2 3 3 3 2" xfId="3166"/>
    <cellStyle name="常规 2 4 7 2" xfId="3167"/>
    <cellStyle name="60% - 强调文字颜色 3 2 2 7" xfId="3168"/>
    <cellStyle name="40% - 强调文字颜色 2 2 2 2 7" xfId="3169"/>
    <cellStyle name="40% - 强调文字颜色 2 2 2 3" xfId="3170"/>
    <cellStyle name="强调文字颜色 3 2 5 3 2" xfId="3171"/>
    <cellStyle name="60% - 强调文字颜色 2 2 3 5 3" xfId="3172"/>
    <cellStyle name="60% - 强调文字颜色 3 2 7 3" xfId="3173"/>
    <cellStyle name="40% - 强调文字颜色 2 2 2 3 4" xfId="3174"/>
    <cellStyle name="40% - 强调文字颜色 2 2 2 4" xfId="3175"/>
    <cellStyle name="60% - 强调文字颜色 2 2 3 5 4" xfId="3176"/>
    <cellStyle name="60% - 强调文字颜色 3 2 7 4" xfId="3177"/>
    <cellStyle name="标题 2 2 11" xfId="3178"/>
    <cellStyle name="40% - 强调文字颜色 2 2 2 4 4" xfId="3179"/>
    <cellStyle name="40% - 强调文字颜色 2 2 2 5" xfId="3180"/>
    <cellStyle name="40% - 强调文字颜色 6 2 2 4 3 2" xfId="3181"/>
    <cellStyle name="60% - 强调文字颜色 3 2 7 5" xfId="3182"/>
    <cellStyle name="40% - 强调文字颜色 2 2 2 5 3 2" xfId="3183"/>
    <cellStyle name="40% - 强调文字颜色 2 2 2 5 4" xfId="3184"/>
    <cellStyle name="40% - 强调文字颜色 2 2 2 7" xfId="3185"/>
    <cellStyle name="输入 3 5 3 2" xfId="3186"/>
    <cellStyle name="40% - 强调文字颜色 2 2 2 8" xfId="3187"/>
    <cellStyle name="40% - 强调文字颜色 2 2 2 8 2" xfId="3188"/>
    <cellStyle name="40% - 强调文字颜色 4 2 11" xfId="3189"/>
    <cellStyle name="40% - 强调文字颜色 2 2 3" xfId="3190"/>
    <cellStyle name="60% - 强调文字颜色 2 2 3 6" xfId="3191"/>
    <cellStyle name="60% - 强调文字颜色 3 2 8" xfId="3192"/>
    <cellStyle name="40% - 强调文字颜色 2 2 3 2" xfId="3193"/>
    <cellStyle name="40% - 强调文字颜色 4 2 4 3 4" xfId="3194"/>
    <cellStyle name="60% - 强调文字颜色 2 2 3 6 2" xfId="3195"/>
    <cellStyle name="60% - 强调文字颜色 3 2 8 2" xfId="3196"/>
    <cellStyle name="汇总 2 4 4 2" xfId="3197"/>
    <cellStyle name="40% - 强调文字颜色 2 2 3 2 2 2 2" xfId="3198"/>
    <cellStyle name="40% - 强调文字颜色 2 2 3 2 2 3 2" xfId="3199"/>
    <cellStyle name="60% - 强调文字颜色 5 2 12" xfId="3200"/>
    <cellStyle name="40% - 强调文字颜色 2 2 3 2 2 4" xfId="3201"/>
    <cellStyle name="40% - 强调文字颜色 3 2 4 2 2 2" xfId="3202"/>
    <cellStyle name="40% - 强调文字颜色 5 4 4 2" xfId="3203"/>
    <cellStyle name="40% - 强调文字颜色 2 2 3 2 3" xfId="3204"/>
    <cellStyle name="40% - 强调文字颜色 2 2 3 3" xfId="3205"/>
    <cellStyle name="40% - 强调文字颜色 2 2 3 3 2" xfId="3206"/>
    <cellStyle name="汇总 3 4 4" xfId="3207"/>
    <cellStyle name="40% - 强调文字颜色 2 2 3 3 2 2" xfId="3208"/>
    <cellStyle name="40% - 强调文字颜色 2 2 3 3 3" xfId="3209"/>
    <cellStyle name="汇总 3 5 4" xfId="3210"/>
    <cellStyle name="40% - 强调文字颜色 2 2 3 3 3 2" xfId="3211"/>
    <cellStyle name="链接单元格 2 3 2 2 2" xfId="3212"/>
    <cellStyle name="60% - 强调文字颜色 1 2 5 2 3" xfId="3213"/>
    <cellStyle name="40% - 强调文字颜色 2 2 3 4" xfId="3214"/>
    <cellStyle name="40% - 强调文字颜色 2 2 3 4 2" xfId="3215"/>
    <cellStyle name="汇总 4 4 4" xfId="3216"/>
    <cellStyle name="40% - 强调文字颜色 2 2 3 4 2 2" xfId="3217"/>
    <cellStyle name="40% - 强调文字颜色 2 2 3 4 3 2" xfId="3218"/>
    <cellStyle name="40% - 强调文字颜色 2 2 3 4 4" xfId="3219"/>
    <cellStyle name="常规 2 3 3 3 2 2" xfId="3220"/>
    <cellStyle name="40% - 强调文字颜色 2 2 4" xfId="3221"/>
    <cellStyle name="60% - 强调文字颜色 2 2 3 7" xfId="3222"/>
    <cellStyle name="60% - 强调文字颜色 3 2 9" xfId="3223"/>
    <cellStyle name="常规 2 3 3 3 2 2 2" xfId="3224"/>
    <cellStyle name="40% - 强调文字颜色 2 2 4 2" xfId="3225"/>
    <cellStyle name="40% - 强调文字颜色 4 2 4 4 4" xfId="3226"/>
    <cellStyle name="60% - 强调文字颜色 2 2 3 7 2" xfId="3227"/>
    <cellStyle name="60% - 强调文字颜色 3 2 9 2" xfId="3228"/>
    <cellStyle name="40% - 强调文字颜色 2 2 4 2 3" xfId="3229"/>
    <cellStyle name="常规 4 4 4" xfId="3230"/>
    <cellStyle name="40% - 强调文字颜色 6 2 3 2" xfId="3231"/>
    <cellStyle name="输入 2 7 5" xfId="3232"/>
    <cellStyle name="40% - 强调文字颜色 2 2 4 2 3 2" xfId="3233"/>
    <cellStyle name="常规 4 4 4 2" xfId="3234"/>
    <cellStyle name="40% - 强调文字颜色 6 2 3 2 2" xfId="3235"/>
    <cellStyle name="60% - 强调文字颜色 1 3 4 2 3" xfId="3236"/>
    <cellStyle name="40% - 强调文字颜色 2 2 4 2 4" xfId="3237"/>
    <cellStyle name="常规 4 4 5" xfId="3238"/>
    <cellStyle name="40% - 强调文字颜色 6 2 3 3" xfId="3239"/>
    <cellStyle name="强调文字颜色 4 3 2 2 2 2 2" xfId="3240"/>
    <cellStyle name="常规 2 3 3 3 2 2 3" xfId="3241"/>
    <cellStyle name="40% - 强调文字颜色 2 2 4 3" xfId="3242"/>
    <cellStyle name="40% - 强调文字颜色 2 2 4 3 2" xfId="3243"/>
    <cellStyle name="40% - 强调文字颜色 2 2 4 4" xfId="3244"/>
    <cellStyle name="40% - 强调文字颜色 2 2 4 4 2" xfId="3245"/>
    <cellStyle name="常规 2 2 3 2 2 2 2 3 3" xfId="3246"/>
    <cellStyle name="60% - 强调文字颜色 1 3 2 2 4" xfId="3247"/>
    <cellStyle name="常规 2 3 3 3 2 3" xfId="3248"/>
    <cellStyle name="40% - 强调文字颜色 2 2 5" xfId="3249"/>
    <cellStyle name="适中 3 5 3 2" xfId="3250"/>
    <cellStyle name="60% - 强调文字颜色 2 2 3 8" xfId="3251"/>
    <cellStyle name="常规 2 3 3 3 2 3 2" xfId="3252"/>
    <cellStyle name="40% - 强调文字颜色 2 2 5 2" xfId="3253"/>
    <cellStyle name="常规 2 3 3 3 2 3 2 2" xfId="3254"/>
    <cellStyle name="40% - 强调文字颜色 2 2 5 2 2" xfId="3255"/>
    <cellStyle name="强调文字颜色 4 3 2 2 2 3 2" xfId="3256"/>
    <cellStyle name="解释性文本 2 4 2 2 2" xfId="3257"/>
    <cellStyle name="常规 2 3 3 3 2 3 3" xfId="3258"/>
    <cellStyle name="40% - 强调文字颜色 2 2 5 3" xfId="3259"/>
    <cellStyle name="40% - 强调文字颜色 2 2 5 3 2" xfId="3260"/>
    <cellStyle name="40% - 强调文字颜色 2 2 5 4" xfId="3261"/>
    <cellStyle name="常规 2 3 3 3 2 4 2" xfId="3262"/>
    <cellStyle name="40% - 强调文字颜色 2 2 6 2" xfId="3263"/>
    <cellStyle name="40% - 强调文字颜色 2 2 6 2 2" xfId="3264"/>
    <cellStyle name="解释性文本 2 4 2 3 2" xfId="3265"/>
    <cellStyle name="40% - 强调文字颜色 2 2 6 3" xfId="3266"/>
    <cellStyle name="40% - 强调文字颜色 2 2 6 3 2" xfId="3267"/>
    <cellStyle name="40% - 强调文字颜色 2 2 6 4" xfId="3268"/>
    <cellStyle name="40% - 强调文字颜色 2 3" xfId="3269"/>
    <cellStyle name="强调文字颜色 6 3 2 5" xfId="3270"/>
    <cellStyle name="40% - 强调文字颜色 2 3 10" xfId="3271"/>
    <cellStyle name="40% - 强调文字颜色 4 3 3 2 2 4" xfId="3272"/>
    <cellStyle name="强调文字颜色 6 3 2 5 2" xfId="3273"/>
    <cellStyle name="40% - 强调文字颜色 2 3 10 2" xfId="3274"/>
    <cellStyle name="强调文字颜色 6 3 2 6" xfId="3275"/>
    <cellStyle name="40% - 强调文字颜色 2 3 11" xfId="3276"/>
    <cellStyle name="强调文字颜色 6 3 2 6 2" xfId="3277"/>
    <cellStyle name="40% - 强调文字颜色 2 3 11 2" xfId="3278"/>
    <cellStyle name="40% - 强调文字颜色 2 3 2" xfId="3279"/>
    <cellStyle name="60% - 强调文字颜色 2 2 4 5" xfId="3280"/>
    <cellStyle name="60% - 强调文字颜色 3 3 7" xfId="3281"/>
    <cellStyle name="40% - 强调文字颜色 2 3 2 2" xfId="3282"/>
    <cellStyle name="标题 4 2 4 7" xfId="3283"/>
    <cellStyle name="60% - 强调文字颜色 2 2 4 5 2" xfId="3284"/>
    <cellStyle name="60% - 强调文字颜色 3 3 7 2" xfId="3285"/>
    <cellStyle name="解释性文本 2" xfId="3286"/>
    <cellStyle name="40% - 强调文字颜色 2 3 2 3" xfId="3287"/>
    <cellStyle name="强调文字颜色 3 2 6 3 2" xfId="3288"/>
    <cellStyle name="60% - 强调文字颜色 3 3 7 3" xfId="3289"/>
    <cellStyle name="解释性文本 3" xfId="3290"/>
    <cellStyle name="40% - 强调文字颜色 2 3 2 4" xfId="3291"/>
    <cellStyle name="60% - 强调文字颜色 3 2 3 2 2 3 2" xfId="3292"/>
    <cellStyle name="60% - 强调文字颜色 3 3 7 4" xfId="3293"/>
    <cellStyle name="解释性文本 3 3 2" xfId="3294"/>
    <cellStyle name="40% - 强调文字颜色 2 3 2 4 3 2" xfId="3295"/>
    <cellStyle name="解释性文本 3 4" xfId="3296"/>
    <cellStyle name="40% - 强调文字颜色 2 3 2 4 4" xfId="3297"/>
    <cellStyle name="解释性文本 4" xfId="3298"/>
    <cellStyle name="40% - 强调文字颜色 2 3 2 5" xfId="3299"/>
    <cellStyle name="40% - 强调文字颜色 6 2 2 5 3 2" xfId="3300"/>
    <cellStyle name="60% - 强调文字颜色 3 3 7 5" xfId="3301"/>
    <cellStyle name="40% - 强调文字颜色 2 3 2 7" xfId="3302"/>
    <cellStyle name="差 3" xfId="3303"/>
    <cellStyle name="40% - 强调文字颜色 3 3 2 4 2" xfId="3304"/>
    <cellStyle name="60% - 强调文字颜色 4 3 7 4 2" xfId="3305"/>
    <cellStyle name="40% - 强调文字颜色 2 3 2 7 2" xfId="3306"/>
    <cellStyle name="差 3 2" xfId="3307"/>
    <cellStyle name="40% - 强调文字颜色 3 3 2 4 2 2" xfId="3308"/>
    <cellStyle name="输入 3 6 3 2" xfId="3309"/>
    <cellStyle name="40% - 强调文字颜色 2 3 2 8" xfId="3310"/>
    <cellStyle name="差 4" xfId="3311"/>
    <cellStyle name="40% - 强调文字颜色 3 3 2 4 3" xfId="3312"/>
    <cellStyle name="40% - 强调文字颜色 2 3 3" xfId="3313"/>
    <cellStyle name="60% - 强调文字颜色 2 2 4 6" xfId="3314"/>
    <cellStyle name="60% - 强调文字颜色 3 3 8" xfId="3315"/>
    <cellStyle name="40% - 强调文字颜色 2 3 3 2" xfId="3316"/>
    <cellStyle name="60% - 强调文字颜色 2 2 4 6 2" xfId="3317"/>
    <cellStyle name="60% - 强调文字颜色 3 3 8 2" xfId="3318"/>
    <cellStyle name="40% - 强调文字颜色 2 3 3 3" xfId="3319"/>
    <cellStyle name="40% - 强调文字颜色 2 3 3 4" xfId="3320"/>
    <cellStyle name="常规 2 3 3 3 3 2" xfId="3321"/>
    <cellStyle name="40% - 强调文字颜色 2 3 4" xfId="3322"/>
    <cellStyle name="60% - 强调文字颜色 2 2 4 7" xfId="3323"/>
    <cellStyle name="60% - 强调文字颜色 3 3 9" xfId="3324"/>
    <cellStyle name="40% - 强调文字颜色 2 3 4 2" xfId="3325"/>
    <cellStyle name="60% - 强调文字颜色 3 3 9 2" xfId="3326"/>
    <cellStyle name="40% - 强调文字颜色 2 3 4 2 2" xfId="3327"/>
    <cellStyle name="40% - 强调文字颜色 2 3 4 3" xfId="3328"/>
    <cellStyle name="40% - 强调文字颜色 2 3 4 3 2" xfId="3329"/>
    <cellStyle name="40% - 强调文字颜色 2 3 4 4" xfId="3330"/>
    <cellStyle name="40% - 强调文字颜色 2 3 5" xfId="3331"/>
    <cellStyle name="40% - 强调文字颜色 2 3 5 2" xfId="3332"/>
    <cellStyle name="40% - 强调文字颜色 2 3 5 2 2" xfId="3333"/>
    <cellStyle name="40% - 强调文字颜色 2 3 5 3" xfId="3334"/>
    <cellStyle name="40% - 强调文字颜色 2 3 5 3 2" xfId="3335"/>
    <cellStyle name="40% - 强调文字颜色 2 3 5 4" xfId="3336"/>
    <cellStyle name="40% - 强调文字颜色 2 3 6 2" xfId="3337"/>
    <cellStyle name="40% - 强调文字颜色 2 3 6 2 2" xfId="3338"/>
    <cellStyle name="40% - 强调文字颜色 2 3 6 3" xfId="3339"/>
    <cellStyle name="40% - 强调文字颜色 2 3 6 3 2" xfId="3340"/>
    <cellStyle name="40% - 强调文字颜色 2 3 6 4" xfId="3341"/>
    <cellStyle name="40% - 强调文字颜色 2 3 6 4 2" xfId="3342"/>
    <cellStyle name="常规 5 4 4 3" xfId="3343"/>
    <cellStyle name="40% - 强调文字颜色 6 3 3 2 3" xfId="3344"/>
    <cellStyle name="40% - 强调文字颜色 2 4 2" xfId="3345"/>
    <cellStyle name="60% - 强调文字颜色 1 3 2 4 2 2" xfId="3346"/>
    <cellStyle name="输出 3 10 2" xfId="3347"/>
    <cellStyle name="60% - 强调文字颜色 2 2 5 5" xfId="3348"/>
    <cellStyle name="60% - 强调文字颜色 3 4 7" xfId="3349"/>
    <cellStyle name="40% - 强调文字颜色 2 4 2 2" xfId="3350"/>
    <cellStyle name="40% - 强调文字颜色 2 4 2 2 2" xfId="3351"/>
    <cellStyle name="40% - 强调文字颜色 2 4 2 2 2 2" xfId="3352"/>
    <cellStyle name="60% - 强调文字颜色 5 2 3 2 3 2 2" xfId="3353"/>
    <cellStyle name="40% - 强调文字颜色 2 4 2 2 3" xfId="3354"/>
    <cellStyle name="40% - 强调文字颜色 2 4 2 2 3 2" xfId="3355"/>
    <cellStyle name="60% - 强调文字颜色 2 2 2 2 2 3" xfId="3356"/>
    <cellStyle name="检查单元格 2 10 2" xfId="3357"/>
    <cellStyle name="40% - 强调文字颜色 2 4 2 3" xfId="3358"/>
    <cellStyle name="40% - 强调文字颜色 2 4 2 4" xfId="3359"/>
    <cellStyle name="40% - 强调文字颜色 2 4 2 5" xfId="3360"/>
    <cellStyle name="40% - 强调文字颜色 2 4 3" xfId="3361"/>
    <cellStyle name="40% - 强调文字颜色 2 4 3 2" xfId="3362"/>
    <cellStyle name="40% - 强调文字颜色 2 4 3 2 2" xfId="3363"/>
    <cellStyle name="40% - 强调文字颜色 2 4 3 2 2 2" xfId="3364"/>
    <cellStyle name="60% - 强调文字颜色 5 2 3 2 4 2 2" xfId="3365"/>
    <cellStyle name="40% - 强调文字颜色 2 4 3 2 3" xfId="3366"/>
    <cellStyle name="40% - 强调文字颜色 2 4 3 2 3 2" xfId="3367"/>
    <cellStyle name="60% - 强调文字颜色 2 2 3 2 2 3" xfId="3368"/>
    <cellStyle name="60% - 强调文字颜色 3 2 4 2 3" xfId="3369"/>
    <cellStyle name="40% - 强调文字颜色 2 4 3 2 4" xfId="3370"/>
    <cellStyle name="检查单元格 2 11 2" xfId="3371"/>
    <cellStyle name="40% - 强调文字颜色 2 4 3 3" xfId="3372"/>
    <cellStyle name="40% - 强调文字颜色 2 4 3 3 2" xfId="3373"/>
    <cellStyle name="40% - 强调文字颜色 2 4 3 4" xfId="3374"/>
    <cellStyle name="40% - 强调文字颜色 2 4 3 4 2" xfId="3375"/>
    <cellStyle name="40% - 强调文字颜色 2 4 4" xfId="3376"/>
    <cellStyle name="60% - 强调文字颜色 4 2 6 2 2" xfId="3377"/>
    <cellStyle name="40% - 强调文字颜色 2 4 4 2" xfId="3378"/>
    <cellStyle name="40% - 强调文字颜色 2 4 5" xfId="3379"/>
    <cellStyle name="40% - 强调文字颜色 2 4 5 2" xfId="3380"/>
    <cellStyle name="40% - 强调文字颜色 2 4 6" xfId="3381"/>
    <cellStyle name="常规 2 7 4 2 2 3" xfId="3382"/>
    <cellStyle name="40% - 强调文字颜色 3 2" xfId="3383"/>
    <cellStyle name="40% - 强调文字颜色 3 3 3 2 2" xfId="3384"/>
    <cellStyle name="常规 2 11 6 3" xfId="3385"/>
    <cellStyle name="常规 19 2 3 2 4" xfId="3386"/>
    <cellStyle name="40% - 强调文字颜色 3 2 10" xfId="3387"/>
    <cellStyle name="解释性文本 2 3 4 3" xfId="3388"/>
    <cellStyle name="常规 2 11 6 3 2" xfId="3389"/>
    <cellStyle name="40% - 强调文字颜色 3 2 10 2" xfId="3390"/>
    <cellStyle name="40% - 强调文字颜色 4 3 2 3" xfId="3391"/>
    <cellStyle name="常规 2 11 6 4" xfId="3392"/>
    <cellStyle name="40% - 强调文字颜色 3 2 11" xfId="3393"/>
    <cellStyle name="40% - 强调文字颜色 3 2 11 2" xfId="3394"/>
    <cellStyle name="40% - 强调文字颜色 4 3 3 3" xfId="3395"/>
    <cellStyle name="40% - 强调文字颜色 3 2 12" xfId="3396"/>
    <cellStyle name="40% - 强调文字颜色 3 2 12 2" xfId="3397"/>
    <cellStyle name="40% - 强调文字颜色 4 3 4 3" xfId="3398"/>
    <cellStyle name="40% - 强调文字颜色 3 2 2 2" xfId="3399"/>
    <cellStyle name="40% - 强调文字颜色 3 3 3 2 2 2 2" xfId="3400"/>
    <cellStyle name="60% - 强调文字颜色 2 3 3 5 2" xfId="3401"/>
    <cellStyle name="60% - 强调文字颜色 4 2 7 2" xfId="3402"/>
    <cellStyle name="注释 2 2 2 3 3" xfId="3403"/>
    <cellStyle name="40% - 强调文字颜色 3 2 2 2 2" xfId="3404"/>
    <cellStyle name="常规 2 3 3 4 4 2" xfId="3405"/>
    <cellStyle name="40% - 强调文字颜色 3 4 4" xfId="3406"/>
    <cellStyle name="60% - 强调文字颜色 4 2 7 2 2" xfId="3407"/>
    <cellStyle name="注释 2 2 2 3 3 2" xfId="3408"/>
    <cellStyle name="40% - 强调文字颜色 3 2 2 2 2 2" xfId="3409"/>
    <cellStyle name="40% - 强调文字颜色 3 4 4 2" xfId="3410"/>
    <cellStyle name="检查单元格 3 6" xfId="3411"/>
    <cellStyle name="40% - 强调文字颜色 3 2 2 2 2 2 2" xfId="3412"/>
    <cellStyle name="检查单元格 4 6" xfId="3413"/>
    <cellStyle name="40% - 强调文字颜色 3 2 2 2 2 3 2" xfId="3414"/>
    <cellStyle name="40% - 强调文字颜色 3 2 2 2 2 4" xfId="3415"/>
    <cellStyle name="40% - 强调文字颜色 4 2 3 2 2 2" xfId="3416"/>
    <cellStyle name="注释 2 2 2 3 4" xfId="3417"/>
    <cellStyle name="40% - 强调文字颜色 3 2 2 2 3" xfId="3418"/>
    <cellStyle name="40% - 强调文字颜色 3 4 5" xfId="3419"/>
    <cellStyle name="40% - 强调文字颜色 3 2 2 2 3 2" xfId="3420"/>
    <cellStyle name="40% - 强调文字颜色 3 4 5 2" xfId="3421"/>
    <cellStyle name="40% - 强调文字颜色 3 2 2 2 3 2 2" xfId="3422"/>
    <cellStyle name="40% - 强调文字颜色 3 2 2 2 3 3" xfId="3423"/>
    <cellStyle name="40% - 强调文字颜色 3 2 2 2 3 3 2" xfId="3424"/>
    <cellStyle name="40% - 强调文字颜色 3 2 2 2 3 4" xfId="3425"/>
    <cellStyle name="40% - 强调文字颜色 4 2 3 2 3 2" xfId="3426"/>
    <cellStyle name="40% - 强调文字颜色 3 2 2 2 4" xfId="3427"/>
    <cellStyle name="40% - 强调文字颜色 3 4 6" xfId="3428"/>
    <cellStyle name="40% - 强调文字颜色 3 2 2 2 4 2" xfId="3429"/>
    <cellStyle name="常规 5 4 2 2 3" xfId="3430"/>
    <cellStyle name="40% - 强调文字颜色 3 2 2 2 4 2 2" xfId="3431"/>
    <cellStyle name="40% - 强调文字颜色 3 2 2 2 4 3" xfId="3432"/>
    <cellStyle name="常规 5 4 2 3 3" xfId="3433"/>
    <cellStyle name="40% - 强调文字颜色 3 2 2 2 4 3 2" xfId="3434"/>
    <cellStyle name="40% - 强调文字颜色 3 2 2 2 4 4" xfId="3435"/>
    <cellStyle name="40% - 强调文字颜色 4 2 3 2 4 2" xfId="3436"/>
    <cellStyle name="60% - 强调文字颜色 2 2 2 5 2 2" xfId="3437"/>
    <cellStyle name="40% - 强调文字颜色 3 2 2 3" xfId="3438"/>
    <cellStyle name="40% - 强调文字颜色 5 2 2 4 3 2" xfId="3439"/>
    <cellStyle name="强调文字颜色 3 3 5 3 2" xfId="3440"/>
    <cellStyle name="60% - 强调文字颜色 4 2 7 3" xfId="3441"/>
    <cellStyle name="注释 2 2 2 4 3" xfId="3442"/>
    <cellStyle name="40% - 强调文字颜色 3 2 2 3 2" xfId="3443"/>
    <cellStyle name="60% - 强调文字颜色 4 2 7 3 2" xfId="3444"/>
    <cellStyle name="注释 2 2 2 4 4" xfId="3445"/>
    <cellStyle name="40% - 强调文字颜色 3 2 2 3 3" xfId="3446"/>
    <cellStyle name="40% - 强调文字颜色 3 2 2 3 4" xfId="3447"/>
    <cellStyle name="40% - 强调文字颜色 3 2 2 4" xfId="3448"/>
    <cellStyle name="60% - 强调文字颜色 4 2 7 4" xfId="3449"/>
    <cellStyle name="40% - 强调文字颜色 3 2 2 4 4" xfId="3450"/>
    <cellStyle name="常规 10 3 2 3 4 2" xfId="3451"/>
    <cellStyle name="40% - 强调文字颜色 3 2 2 5" xfId="3452"/>
    <cellStyle name="40% - 强调文字颜色 6 2 3 4 3 2" xfId="3453"/>
    <cellStyle name="40% - 强调文字颜色 3 2 2 5 3 2" xfId="3454"/>
    <cellStyle name="40% - 强调文字颜色 3 2 2 5 4" xfId="3455"/>
    <cellStyle name="强调文字颜色 6 2 3 6 2" xfId="3456"/>
    <cellStyle name="40% - 强调文字颜色 3 2 2 6" xfId="3457"/>
    <cellStyle name="40% - 强调文字颜色 3 2 2 7" xfId="3458"/>
    <cellStyle name="40% - 强调文字颜色 3 2 2 8" xfId="3459"/>
    <cellStyle name="40% - 强调文字颜色 3 2 2 8 2" xfId="3460"/>
    <cellStyle name="汇总 2 2 2 3 2 2" xfId="3461"/>
    <cellStyle name="40% - 强调文字颜色 3 2 2 9" xfId="3462"/>
    <cellStyle name="适中 2 2 2 2 2 2" xfId="3463"/>
    <cellStyle name="40% - 强调文字颜色 3 2 3" xfId="3464"/>
    <cellStyle name="40% - 强调文字颜色 3 3 3 2 2 3" xfId="3465"/>
    <cellStyle name="60% - 强调文字颜色 2 3 3 6" xfId="3466"/>
    <cellStyle name="60% - 强调文字颜色 4 2 8" xfId="3467"/>
    <cellStyle name="40% - 强调文字颜色 3 2 3 2" xfId="3468"/>
    <cellStyle name="40% - 强调文字颜色 3 3 3 2 2 3 2" xfId="3469"/>
    <cellStyle name="60% - 强调文字颜色 4 2 8 2" xfId="3470"/>
    <cellStyle name="40% - 强调文字颜色 3 2 3 2 2" xfId="3471"/>
    <cellStyle name="40% - 强调文字颜色 4 4 4" xfId="3472"/>
    <cellStyle name="60% - 强调文字颜色 4 2 8 2 2" xfId="3473"/>
    <cellStyle name="40% - 强调文字颜色 3 2 3 2 2 2 2" xfId="3474"/>
    <cellStyle name="40% - 强调文字颜色 3 2 3 2 2 3 2" xfId="3475"/>
    <cellStyle name="40% - 强调文字颜色 3 2 3 2 2 4" xfId="3476"/>
    <cellStyle name="输出 2 3 5" xfId="3477"/>
    <cellStyle name="常规 2 2 3" xfId="3478"/>
    <cellStyle name="40% - 强调文字颜色 4 2 4 2 2 2" xfId="3479"/>
    <cellStyle name="40% - 强调文字颜色 3 2 3 2 3" xfId="3480"/>
    <cellStyle name="40% - 强调文字颜色 4 4 5" xfId="3481"/>
    <cellStyle name="40% - 强调文字颜色 3 2 3 2 4" xfId="3482"/>
    <cellStyle name="40% - 强调文字颜色 4 4 6" xfId="3483"/>
    <cellStyle name="60% - 强调文字颜色 1 2 2 5 2" xfId="3484"/>
    <cellStyle name="40% - 强调文字颜色 3 2 3 3" xfId="3485"/>
    <cellStyle name="60% - 强调文字颜色 4 2 8 3" xfId="3486"/>
    <cellStyle name="40% - 强调文字颜色 3 2 3 3 2" xfId="3487"/>
    <cellStyle name="60% - 强调文字颜色 4 2 8 3 2" xfId="3488"/>
    <cellStyle name="40% - 强调文字颜色 3 2 3 3 2 2" xfId="3489"/>
    <cellStyle name="40% - 强调文字颜色 3 2 3 3 3" xfId="3490"/>
    <cellStyle name="40% - 强调文字颜色 3 2 3 3 4" xfId="3491"/>
    <cellStyle name="60% - 强调文字颜色 1 2 2 6 2" xfId="3492"/>
    <cellStyle name="40% - 强调文字颜色 3 2 3 4 2" xfId="3493"/>
    <cellStyle name="60% - 强调文字颜色 4 2 8 4 2" xfId="3494"/>
    <cellStyle name="40% - 强调文字颜色 3 2 3 4 2 2" xfId="3495"/>
    <cellStyle name="40% - 强调文字颜色 3 2 3 4 3" xfId="3496"/>
    <cellStyle name="40% - 强调文字颜色 3 2 3 4 4" xfId="3497"/>
    <cellStyle name="60% - 强调文字颜色 1 2 2 7 2" xfId="3498"/>
    <cellStyle name="常规 2 3 3 4 2 2" xfId="3499"/>
    <cellStyle name="40% - 强调文字颜色 3 2 4" xfId="3500"/>
    <cellStyle name="40% - 强调文字颜色 3 3 3 2 2 4" xfId="3501"/>
    <cellStyle name="60% - 强调文字颜色 4 2 9" xfId="3502"/>
    <cellStyle name="常规 2 3 3 4 2 2 2" xfId="3503"/>
    <cellStyle name="40% - 强调文字颜色 3 2 4 2" xfId="3504"/>
    <cellStyle name="60% - 强调文字颜色 4 2 9 2" xfId="3505"/>
    <cellStyle name="40% - 强调文字颜色 3 2 4 2 2" xfId="3506"/>
    <cellStyle name="40% - 强调文字颜色 5 4 4" xfId="3507"/>
    <cellStyle name="40% - 强调文字颜色 3 2 4 2 3" xfId="3508"/>
    <cellStyle name="40% - 强调文字颜色 5 4 5" xfId="3509"/>
    <cellStyle name="40% - 强调文字颜色 3 2 4 2 3 2" xfId="3510"/>
    <cellStyle name="40% - 强调文字颜色 5 4 5 2" xfId="3511"/>
    <cellStyle name="40% - 强调文字颜色 3 2 4 2 4" xfId="3512"/>
    <cellStyle name="40% - 强调文字颜色 5 4 6" xfId="3513"/>
    <cellStyle name="60% - 强调文字颜色 1 2 3 5 2" xfId="3514"/>
    <cellStyle name="40% - 强调文字颜色 3 2 4 3" xfId="3515"/>
    <cellStyle name="40% - 强调文字颜色 3 2 4 3 2" xfId="3516"/>
    <cellStyle name="40% - 强调文字颜色 3 2 4 4 2" xfId="3517"/>
    <cellStyle name="60% - 强调文字颜色 2 3 2 2 4" xfId="3518"/>
    <cellStyle name="常规 2 3 3 4 2 3" xfId="3519"/>
    <cellStyle name="40% - 强调文字颜色 3 2 5" xfId="3520"/>
    <cellStyle name="40% - 强调文字颜色 3 2 5 2" xfId="3521"/>
    <cellStyle name="40% - 强调文字颜色 3 2 5 2 2" xfId="3522"/>
    <cellStyle name="40% - 强调文字颜色 6 4 4" xfId="3523"/>
    <cellStyle name="链接单元格 2 6 2" xfId="3524"/>
    <cellStyle name="60% - 强调文字颜色 4 2 2 4" xfId="3525"/>
    <cellStyle name="解释性文本 2 5 2 2 2" xfId="3526"/>
    <cellStyle name="40% - 强调文字颜色 3 2 5 3" xfId="3527"/>
    <cellStyle name="40% - 强调文字颜色 3 2 5 3 2" xfId="3528"/>
    <cellStyle name="链接单元格 2 7 2" xfId="3529"/>
    <cellStyle name="60% - 强调文字颜色 4 2 3 4" xfId="3530"/>
    <cellStyle name="40% - 强调文字颜色 3 2 5 4" xfId="3531"/>
    <cellStyle name="40% - 强调文字颜色 3 2 6" xfId="3532"/>
    <cellStyle name="40% - 强调文字颜色 3 2 6 2" xfId="3533"/>
    <cellStyle name="40% - 强调文字颜色 3 2 6 2 2" xfId="3534"/>
    <cellStyle name="链接单元格 3 6 2" xfId="3535"/>
    <cellStyle name="差 2 4 6" xfId="3536"/>
    <cellStyle name="60% - 强调文字颜色 4 3 2 4" xfId="3537"/>
    <cellStyle name="解释性文本 2 5 2 3 2" xfId="3538"/>
    <cellStyle name="40% - 强调文字颜色 3 2 6 3" xfId="3539"/>
    <cellStyle name="检查单元格 2 2 2 4" xfId="3540"/>
    <cellStyle name="40% - 强调文字颜色 3 2 6 3 2" xfId="3541"/>
    <cellStyle name="链接单元格 3 7 2" xfId="3542"/>
    <cellStyle name="60% - 强调文字颜色 4 3 3 4" xfId="3543"/>
    <cellStyle name="40% - 强调文字颜色 3 2 6 4" xfId="3544"/>
    <cellStyle name="60% - 强调文字颜色 2 2 2 3 2 2" xfId="3545"/>
    <cellStyle name="40% - 强调文字颜色 3 3" xfId="3546"/>
    <cellStyle name="40% - 强调文字颜色 3 3 3 2 3" xfId="3547"/>
    <cellStyle name="40% - 强调文字颜色 3 3 11 2" xfId="3548"/>
    <cellStyle name="注释 2 3 2 3 3" xfId="3549"/>
    <cellStyle name="40% - 强调文字颜色 3 3 2 2 2" xfId="3550"/>
    <cellStyle name="60% - 强调文字颜色 4 3 7 2 2" xfId="3551"/>
    <cellStyle name="40% - 强调文字颜色 3 3 2 2 2 2 2" xfId="3552"/>
    <cellStyle name="60% - 强调文字颜色 1 3 3 5 2" xfId="3553"/>
    <cellStyle name="40% - 强调文字颜色 3 3 2 2 2 3" xfId="3554"/>
    <cellStyle name="60% - 强调文字颜色 1 3 3 6" xfId="3555"/>
    <cellStyle name="40% - 强调文字颜色 3 3 2 2 2 3 2" xfId="3556"/>
    <cellStyle name="40% - 强调文字颜色 3 3 2 2 2 4" xfId="3557"/>
    <cellStyle name="40% - 强调文字颜色 4 3 3 2 2 2" xfId="3558"/>
    <cellStyle name="40% - 强调文字颜色 3 3 2 2 3" xfId="3559"/>
    <cellStyle name="40% - 强调文字颜色 3 3 2 2 4 2" xfId="3560"/>
    <cellStyle name="40% - 强调文字颜色 3 3 2 2 5" xfId="3561"/>
    <cellStyle name="40% - 强调文字颜色 3 3 2 3" xfId="3562"/>
    <cellStyle name="40% - 强调文字颜色 5 2 2 5 3 2" xfId="3563"/>
    <cellStyle name="强调文字颜色 3 3 6 3 2" xfId="3564"/>
    <cellStyle name="60% - 强调文字颜色 4 3 7 3" xfId="3565"/>
    <cellStyle name="注释 2 3 2 4 3" xfId="3566"/>
    <cellStyle name="40% - 强调文字颜色 3 3 2 3 2" xfId="3567"/>
    <cellStyle name="60% - 强调文字颜色 4 3 7 3 2" xfId="3568"/>
    <cellStyle name="40% - 强调文字颜色 3 3 2 3 3" xfId="3569"/>
    <cellStyle name="40% - 强调文字颜色 3 3 2 3 3 2" xfId="3570"/>
    <cellStyle name="40% - 强调文字颜色 3 3 2 3 4" xfId="3571"/>
    <cellStyle name="40% - 强调文字颜色 3 3 2 4" xfId="3572"/>
    <cellStyle name="60% - 强调文字颜色 4 3 7 4" xfId="3573"/>
    <cellStyle name="差 4 2" xfId="3574"/>
    <cellStyle name="40% - 强调文字颜色 3 3 2 4 3 2" xfId="3575"/>
    <cellStyle name="40% - 强调文字颜色 3 3 2 4 4" xfId="3576"/>
    <cellStyle name="40% - 强调文字颜色 3 3 2 5" xfId="3577"/>
    <cellStyle name="40% - 强调文字颜色 6 2 3 5 3 2" xfId="3578"/>
    <cellStyle name="60% - 强调文字颜色 4 3 7 5" xfId="3579"/>
    <cellStyle name="40% - 强调文字颜色 3 3 2 6" xfId="3580"/>
    <cellStyle name="40% - 强调文字颜色 3 3 2 7" xfId="3581"/>
    <cellStyle name="40% - 强调文字颜色 3 4 2 4 2" xfId="3582"/>
    <cellStyle name="60% - 强调文字颜色 1 3 10" xfId="3583"/>
    <cellStyle name="40% - 强调文字颜色 3 3 2 7 2" xfId="3584"/>
    <cellStyle name="60% - 强调文字颜色 1 3 10 2" xfId="3585"/>
    <cellStyle name="40% - 强调文字颜色 3 3 2 8" xfId="3586"/>
    <cellStyle name="60% - 强调文字颜色 1 3 11" xfId="3587"/>
    <cellStyle name="40% - 强调文字颜色 3 3 3 2 4" xfId="3588"/>
    <cellStyle name="40% - 强调文字颜色 3 4" xfId="3589"/>
    <cellStyle name="60% - 强调文字颜色 1 3 2 5 2" xfId="3590"/>
    <cellStyle name="40% - 强调文字颜色 3 4 2" xfId="3591"/>
    <cellStyle name="40% - 强调文字颜色 3 3 3 2 4 2" xfId="3592"/>
    <cellStyle name="60% - 强调文字颜色 4 4 7" xfId="3593"/>
    <cellStyle name="标题 4 3 2 2 3 2" xfId="3594"/>
    <cellStyle name="40% - 强调文字颜色 3 3 3 2 5" xfId="3595"/>
    <cellStyle name="40% - 强调文字颜色 3 3 3 3 2" xfId="3596"/>
    <cellStyle name="40% - 强调文字颜色 4 2" xfId="3597"/>
    <cellStyle name="40% - 强调文字颜色 3 3 3 3 3" xfId="3598"/>
    <cellStyle name="40% - 强调文字颜色 4 3" xfId="3599"/>
    <cellStyle name="链接单元格 3 2 2 2 4" xfId="3600"/>
    <cellStyle name="60% - 强调文字颜色 5 3 7" xfId="3601"/>
    <cellStyle name="40% - 强调文字颜色 3 3 3 3 3 2" xfId="3602"/>
    <cellStyle name="40% - 强调文字颜色 4 3 2" xfId="3603"/>
    <cellStyle name="40% - 强调文字颜色 3 3 3 3 4" xfId="3604"/>
    <cellStyle name="40% - 强调文字颜色 4 4" xfId="3605"/>
    <cellStyle name="60% - 强调文字颜色 1 3 2 6 2" xfId="3606"/>
    <cellStyle name="40% - 强调文字颜色 3 3 3 4 2" xfId="3607"/>
    <cellStyle name="差 2 3 2 2 3" xfId="3608"/>
    <cellStyle name="40% - 强调文字颜色 5 2" xfId="3609"/>
    <cellStyle name="常规 2 3 3 4 3 2" xfId="3610"/>
    <cellStyle name="40% - 强调文字颜色 3 3 4" xfId="3611"/>
    <cellStyle name="60% - 强调文字颜色 4 3 9" xfId="3612"/>
    <cellStyle name="常规 2 3 3 4 3 2 2" xfId="3613"/>
    <cellStyle name="40% - 强调文字颜色 3 3 4 2" xfId="3614"/>
    <cellStyle name="60% - 强调文字颜色 4 3 9 2" xfId="3615"/>
    <cellStyle name="40% - 强调文字颜色 3 3 4 2 2" xfId="3616"/>
    <cellStyle name="40% - 强调文字颜色 3 3 4 3" xfId="3617"/>
    <cellStyle name="40% - 强调文字颜色 3 3 4 3 2" xfId="3618"/>
    <cellStyle name="40% - 强调文字颜色 3 3 4 4" xfId="3619"/>
    <cellStyle name="常规 2 3 3 4 3 3" xfId="3620"/>
    <cellStyle name="40% - 强调文字颜色 3 3 5" xfId="3621"/>
    <cellStyle name="40% - 强调文字颜色 3 3 5 2" xfId="3622"/>
    <cellStyle name="40% - 强调文字颜色 3 3 5 2 2" xfId="3623"/>
    <cellStyle name="40% - 强调文字颜色 3 3 5 3" xfId="3624"/>
    <cellStyle name="40% - 强调文字颜色 3 3 5 3 2" xfId="3625"/>
    <cellStyle name="40% - 强调文字颜色 3 3 5 4" xfId="3626"/>
    <cellStyle name="40% - 强调文字颜色 3 3 6 2 2" xfId="3627"/>
    <cellStyle name="40% - 强调文字颜色 3 3 6 3" xfId="3628"/>
    <cellStyle name="检查单元格 3 2 2 4" xfId="3629"/>
    <cellStyle name="40% - 强调文字颜色 3 3 6 3 2" xfId="3630"/>
    <cellStyle name="检查单元格 3 2 3 4" xfId="3631"/>
    <cellStyle name="40% - 强调文字颜色 3 3 6 4 2" xfId="3632"/>
    <cellStyle name="40% - 强调文字颜色 3 3 6 5" xfId="3633"/>
    <cellStyle name="40% - 强调文字颜色 3 4 2 2" xfId="3634"/>
    <cellStyle name="40% - 强调文字颜色 3 4 2 2 2" xfId="3635"/>
    <cellStyle name="40% - 强调文字颜色 3 4 2 2 2 2" xfId="3636"/>
    <cellStyle name="40% - 强调文字颜色 3 4 2 2 3" xfId="3637"/>
    <cellStyle name="40% - 强调文字颜色 3 4 2 2 3 2" xfId="3638"/>
    <cellStyle name="60% - 强调文字颜色 3 2 2 2 2 3" xfId="3639"/>
    <cellStyle name="40% - 强调文字颜色 3 4 2 3" xfId="3640"/>
    <cellStyle name="40% - 强调文字颜色 3 4 2 3 2" xfId="3641"/>
    <cellStyle name="40% - 强调文字颜色 3 4 2 5" xfId="3642"/>
    <cellStyle name="40% - 强调文字颜色 3 4 3" xfId="3643"/>
    <cellStyle name="60% - 强调文字颜色 2 3 2 2 2 3 2" xfId="3644"/>
    <cellStyle name="40% - 强调文字颜色 3 4 3 2" xfId="3645"/>
    <cellStyle name="40% - 强调文字颜色 3 4 3 2 2" xfId="3646"/>
    <cellStyle name="40% - 强调文字颜色 3 4 3 2 2 2" xfId="3647"/>
    <cellStyle name="40% - 强调文字颜色 3 4 3 2 3" xfId="3648"/>
    <cellStyle name="40% - 强调文字颜色 3 4 3 2 3 2" xfId="3649"/>
    <cellStyle name="60% - 强调文字颜色 3 2 3 2 2 3" xfId="3650"/>
    <cellStyle name="40% - 强调文字颜色 3 4 3 2 4" xfId="3651"/>
    <cellStyle name="40% - 强调文字颜色 3 4 3 3 2" xfId="3652"/>
    <cellStyle name="40% - 强调文字颜色 3 4 3 4 2" xfId="3653"/>
    <cellStyle name="40% - 强调文字颜色 4 2 10" xfId="3654"/>
    <cellStyle name="40% - 强调文字颜色 4 2 10 2" xfId="3655"/>
    <cellStyle name="强调文字颜色 2 3 2 4 2 2" xfId="3656"/>
    <cellStyle name="60% - 强调文字颜色 1 2 4" xfId="3657"/>
    <cellStyle name="40% - 强调文字颜色 4 2 11 2" xfId="3658"/>
    <cellStyle name="强调文字颜色 2 3 2 4 3 2" xfId="3659"/>
    <cellStyle name="60% - 强调文字颜色 1 3 4" xfId="3660"/>
    <cellStyle name="40% - 强调文字颜色 4 2 12" xfId="3661"/>
    <cellStyle name="40% - 强调文字颜色 4 2 12 2" xfId="3662"/>
    <cellStyle name="60% - 强调文字颜色 1 4 4" xfId="3663"/>
    <cellStyle name="40% - 强调文字颜色 4 2 13" xfId="3664"/>
    <cellStyle name="输入 4 5" xfId="3665"/>
    <cellStyle name="40% - 强调文字颜色 4 3 2 4 3 2" xfId="3666"/>
    <cellStyle name="40% - 强调文字颜色 4 2 13 2" xfId="3667"/>
    <cellStyle name="40% - 强调文字颜色 4 2 2 2 2" xfId="3668"/>
    <cellStyle name="40% - 强调文字颜色 4 2 2 2 2 2" xfId="3669"/>
    <cellStyle name="40% - 强调文字颜色 4 2 2 2 2 2 2" xfId="3670"/>
    <cellStyle name="40% - 强调文字颜色 4 2 2 2 2 3 2" xfId="3671"/>
    <cellStyle name="40% - 强调文字颜色 4 2 2 2 2 4" xfId="3672"/>
    <cellStyle name="40% - 强调文字颜色 5 2 3 2 2 2" xfId="3673"/>
    <cellStyle name="40% - 强调文字颜色 4 2 2 2 3" xfId="3674"/>
    <cellStyle name="40% - 强调文字颜色 4 2 2 2 3 2" xfId="3675"/>
    <cellStyle name="40% - 强调文字颜色 4 4 2 2 3" xfId="3676"/>
    <cellStyle name="40% - 强调文字颜色 4 2 2 2 3 2 2" xfId="3677"/>
    <cellStyle name="40% - 强调文字颜色 4 4 2 2 3 2" xfId="3678"/>
    <cellStyle name="40% - 强调文字颜色 6 4 2 2 3" xfId="3679"/>
    <cellStyle name="60% - 强调文字颜色 4 2 2 2 2 3" xfId="3680"/>
    <cellStyle name="40% - 强调文字颜色 4 2 2 2 3 3" xfId="3681"/>
    <cellStyle name="40% - 强调文字颜色 4 4 2 2 4" xfId="3682"/>
    <cellStyle name="40% - 强调文字颜色 4 2 2 2 3 3 2" xfId="3683"/>
    <cellStyle name="60% - 强调文字颜色 4 2 2 2 3 3" xfId="3684"/>
    <cellStyle name="40% - 强调文字颜色 4 2 2 2 3 4" xfId="3685"/>
    <cellStyle name="40% - 强调文字颜色 5 2 3 2 3 2" xfId="3686"/>
    <cellStyle name="40% - 强调文字颜色 4 2 2 2 4" xfId="3687"/>
    <cellStyle name="40% - 强调文字颜色 4 2 2 2 4 2" xfId="3688"/>
    <cellStyle name="40% - 强调文字颜色 4 2 2 2 4 2 2" xfId="3689"/>
    <cellStyle name="40% - 强调文字颜色 6 4 3 2 3" xfId="3690"/>
    <cellStyle name="40% - 强调文字颜色 4 2 2 2 4 3" xfId="3691"/>
    <cellStyle name="40% - 强调文字颜色 4 2 2 2 4 3 2" xfId="3692"/>
    <cellStyle name="40% - 强调文字颜色 4 2 2 2 4 4" xfId="3693"/>
    <cellStyle name="40% - 强调文字颜色 5 2 3 2 4 2" xfId="3694"/>
    <cellStyle name="标题 3 2 3 2" xfId="3695"/>
    <cellStyle name="60% - 强调文字颜色 3 2 2 5 2 2" xfId="3696"/>
    <cellStyle name="40% - 强调文字颜色 4 2 2 2 5" xfId="3697"/>
    <cellStyle name="40% - 强调文字颜色 4 2 2 2 6" xfId="3698"/>
    <cellStyle name="40% - 强调文字颜色 5 2 3 4 3 2" xfId="3699"/>
    <cellStyle name="40% - 强调文字颜色 4 2 2 3" xfId="3700"/>
    <cellStyle name="60% - 强调文字颜色 4 2 10 2" xfId="3701"/>
    <cellStyle name="40% - 强调文字颜色 4 2 2 3 2" xfId="3702"/>
    <cellStyle name="40% - 强调文字颜色 4 2 2 3 3" xfId="3703"/>
    <cellStyle name="40% - 强调文字颜色 4 2 2 3 4" xfId="3704"/>
    <cellStyle name="60% - 强调文字颜色 2 2 10" xfId="3705"/>
    <cellStyle name="40% - 强调文字颜色 4 2 2 4" xfId="3706"/>
    <cellStyle name="40% - 强调文字颜色 4 2 2 4 2" xfId="3707"/>
    <cellStyle name="40% - 强调文字颜色 4 2 2 4 2 2" xfId="3708"/>
    <cellStyle name="40% - 强调文字颜色 4 2 2 4 3" xfId="3709"/>
    <cellStyle name="40% - 强调文字颜色 4 2 2 4 3 2" xfId="3710"/>
    <cellStyle name="40% - 强调文字颜色 4 2 2 5" xfId="3711"/>
    <cellStyle name="40% - 强调文字颜色 6 2 4 4 3 2" xfId="3712"/>
    <cellStyle name="40% - 强调文字颜色 4 2 2 5 3 2" xfId="3713"/>
    <cellStyle name="40% - 强调文字颜色 4 2 2 5 4" xfId="3714"/>
    <cellStyle name="40% - 强调文字颜色 4 2 2 7" xfId="3715"/>
    <cellStyle name="40% - 强调文字颜色 4 2 2 8" xfId="3716"/>
    <cellStyle name="40% - 强调文字颜色 4 2 2 8 2" xfId="3717"/>
    <cellStyle name="40% - 强调文字颜色 4 2 2 9" xfId="3718"/>
    <cellStyle name="40% - 强调文字颜色 4 2 3 2 2 2 2" xfId="3719"/>
    <cellStyle name="40% - 强调文字颜色 4 2 3 2 2 3 2" xfId="3720"/>
    <cellStyle name="40% - 强调文字颜色 4 2 3 2 2 4" xfId="3721"/>
    <cellStyle name="40% - 强调文字颜色 5 2 4 2 2 2" xfId="3722"/>
    <cellStyle name="40% - 强调文字颜色 4 2 3 2 3" xfId="3723"/>
    <cellStyle name="40% - 强调文字颜色 4 2 3 2 3 2 2" xfId="3724"/>
    <cellStyle name="60% - 强调文字颜色 6 2 4 4" xfId="3725"/>
    <cellStyle name="60% - 强调文字颜色 4 3 2 2 2 3" xfId="3726"/>
    <cellStyle name="40% - 强调文字颜色 4 2 3 2 3 3" xfId="3727"/>
    <cellStyle name="40% - 强调文字颜色 4 2 3 2 3 3 2" xfId="3728"/>
    <cellStyle name="40% - 强调文字颜色 4 2 3 2 3 4" xfId="3729"/>
    <cellStyle name="40% - 强调文字颜色 5 2 4 2 3 2" xfId="3730"/>
    <cellStyle name="40% - 强调文字颜色 4 2 3 2 4" xfId="3731"/>
    <cellStyle name="60% - 强调文字颜色 2 2 2 5 2" xfId="3732"/>
    <cellStyle name="40% - 强调文字颜色 4 2 3 2 4 2 2" xfId="3733"/>
    <cellStyle name="40% - 强调文字颜色 4 2 3 2 4 3" xfId="3734"/>
    <cellStyle name="40% - 强调文字颜色 4 2 3 2 4 3 2" xfId="3735"/>
    <cellStyle name="40% - 强调文字颜色 4 2 3 2 4 4" xfId="3736"/>
    <cellStyle name="40% - 强调文字颜色 4 2 3 2 5" xfId="3737"/>
    <cellStyle name="强调文字颜色 3 2 4 3 2" xfId="3738"/>
    <cellStyle name="60% - 强调文字颜色 2 2 2 5 3" xfId="3739"/>
    <cellStyle name="40% - 强调文字颜色 4 2 3 2 6" xfId="3740"/>
    <cellStyle name="60% - 强调文字颜色 2 2 2 5 4" xfId="3741"/>
    <cellStyle name="40% - 强调文字颜色 4 2 3 2 7" xfId="3742"/>
    <cellStyle name="常规 4 3 5 3 2" xfId="3743"/>
    <cellStyle name="40% - 强调文字颜色 6 2 2 3 3 2" xfId="3744"/>
    <cellStyle name="40% - 强调文字颜色 4 2 3 3 2" xfId="3745"/>
    <cellStyle name="40% - 强调文字颜色 4 2 3 3 2 2" xfId="3746"/>
    <cellStyle name="40% - 强调文字颜色 4 2 3 3 3" xfId="3747"/>
    <cellStyle name="40% - 强调文字颜色 4 2 3 3 4" xfId="3748"/>
    <cellStyle name="60% - 强调文字颜色 2 2 2 6 2" xfId="3749"/>
    <cellStyle name="40% - 强调文字颜色 4 2 3 4 2" xfId="3750"/>
    <cellStyle name="40% - 强调文字颜色 4 2 3 4 2 2" xfId="3751"/>
    <cellStyle name="40% - 强调文字颜色 4 2 3 4 3" xfId="3752"/>
    <cellStyle name="40% - 强调文字颜色 4 2 3 4 3 2" xfId="3753"/>
    <cellStyle name="40% - 强调文字颜色 4 2 3 4 4" xfId="3754"/>
    <cellStyle name="60% - 强调文字颜色 2 2 2 7 2" xfId="3755"/>
    <cellStyle name="40% - 强调文字颜色 4 2 3 5 2 2" xfId="3756"/>
    <cellStyle name="40% - 强调文字颜色 4 2 3 5 3" xfId="3757"/>
    <cellStyle name="40% - 强调文字颜色 4 2 3 5 3 2" xfId="3758"/>
    <cellStyle name="40% - 强调文字颜色 4 2 3 5 4" xfId="3759"/>
    <cellStyle name="40% - 强调文字颜色 4 2 3 6 2" xfId="3760"/>
    <cellStyle name="40% - 强调文字颜色 5 3 2 2 2 3" xfId="3761"/>
    <cellStyle name="40% - 强调文字颜色 4 2 3 7 2" xfId="3762"/>
    <cellStyle name="40% - 强调文字颜色 4 2 3 8" xfId="3763"/>
    <cellStyle name="常规 2 3 3 5 2 2" xfId="3764"/>
    <cellStyle name="40% - 强调文字颜色 4 2 4" xfId="3765"/>
    <cellStyle name="40% - 强调文字颜色 4 2 4 2" xfId="3766"/>
    <cellStyle name="40% - 强调文字颜色 4 2 4 2 2" xfId="3767"/>
    <cellStyle name="40% - 强调文字颜色 4 2 4 2 3" xfId="3768"/>
    <cellStyle name="输出 2 4 5" xfId="3769"/>
    <cellStyle name="常规 2 3 3" xfId="3770"/>
    <cellStyle name="40% - 强调文字颜色 4 2 4 2 3 2" xfId="3771"/>
    <cellStyle name="40% - 强调文字颜色 4 2 4 3" xfId="3772"/>
    <cellStyle name="60% - 强调文字颜色 4 2 12 2" xfId="3773"/>
    <cellStyle name="40% - 强调文字颜色 4 2 4 3 2" xfId="3774"/>
    <cellStyle name="输出 3 3 5" xfId="3775"/>
    <cellStyle name="常规 3 2 3" xfId="3776"/>
    <cellStyle name="40% - 强调文字颜色 4 2 4 3 2 2" xfId="3777"/>
    <cellStyle name="40% - 强调文字颜色 4 2 4 3 3" xfId="3778"/>
    <cellStyle name="输出 3 4 5" xfId="3779"/>
    <cellStyle name="常规 3 3 3" xfId="3780"/>
    <cellStyle name="40% - 强调文字颜色 4 2 4 3 3 2" xfId="3781"/>
    <cellStyle name="40% - 强调文字颜色 4 2 4 4" xfId="3782"/>
    <cellStyle name="40% - 强调文字颜色 4 2 4 4 2" xfId="3783"/>
    <cellStyle name="60% - 强调文字颜色 3 3 2 2 4" xfId="3784"/>
    <cellStyle name="输出 4 3 5" xfId="3785"/>
    <cellStyle name="常规 4 2 3" xfId="3786"/>
    <cellStyle name="40% - 强调文字颜色 4 2 4 4 2 2" xfId="3787"/>
    <cellStyle name="常规 4 5" xfId="3788"/>
    <cellStyle name="60% - 强调文字颜色 3 3 2 2 4 2" xfId="3789"/>
    <cellStyle name="40% - 强调文字颜色 4 2 4 4 3" xfId="3790"/>
    <cellStyle name="60% - 强调文字颜色 3 3 2 2 5" xfId="3791"/>
    <cellStyle name="常规 4 3 3" xfId="3792"/>
    <cellStyle name="40% - 强调文字颜色 4 2 4 4 3 2" xfId="3793"/>
    <cellStyle name="40% - 强调文字颜色 4 2 4 5" xfId="3794"/>
    <cellStyle name="40% - 强调文字颜色 4 2 4 5 2" xfId="3795"/>
    <cellStyle name="60% - 强调文字颜色 3 3 2 3 4" xfId="3796"/>
    <cellStyle name="40% - 强调文字颜色 4 2 4 6" xfId="3797"/>
    <cellStyle name="常规 2 2 3 8" xfId="3798"/>
    <cellStyle name="60% - 强调文字颜色 1 2 2 2 3 2 2" xfId="3799"/>
    <cellStyle name="40% - 强调文字颜色 4 2 4 6 2" xfId="3800"/>
    <cellStyle name="强调文字颜色 4 3 4 2 3" xfId="3801"/>
    <cellStyle name="60% - 强调文字颜色 3 3 2 4 4" xfId="3802"/>
    <cellStyle name="40% - 强调文字颜色 4 2 4 7" xfId="3803"/>
    <cellStyle name="40% - 强调文字颜色 4 2 5" xfId="3804"/>
    <cellStyle name="40% - 强调文字颜色 4 2 5 2" xfId="3805"/>
    <cellStyle name="40% - 强调文字颜色 4 2 5 2 2" xfId="3806"/>
    <cellStyle name="40% - 强调文字颜色 4 2 5 3" xfId="3807"/>
    <cellStyle name="40% - 强调文字颜色 4 2 5 3 2" xfId="3808"/>
    <cellStyle name="40% - 强调文字颜色 4 2 5 4" xfId="3809"/>
    <cellStyle name="40% - 强调文字颜色 4 2 6" xfId="3810"/>
    <cellStyle name="解释性文本 2 2 8" xfId="3811"/>
    <cellStyle name="60% - 强调文字颜色 1 2 2 3 2" xfId="3812"/>
    <cellStyle name="40% - 强调文字颜色 4 2 6 2" xfId="3813"/>
    <cellStyle name="60% - 强调文字颜色 1 2 2 3 2 2" xfId="3814"/>
    <cellStyle name="40% - 强调文字颜色 4 2 6 2 2" xfId="3815"/>
    <cellStyle name="40% - 强调文字颜色 4 2 6 3" xfId="3816"/>
    <cellStyle name="40% - 强调文字颜色 4 2 6 3 2" xfId="3817"/>
    <cellStyle name="40% - 强调文字颜色 4 2 6 4" xfId="3818"/>
    <cellStyle name="常规 2 2 5 6" xfId="3819"/>
    <cellStyle name="60% - 强调文字颜色 2 2 3 3 2 2" xfId="3820"/>
    <cellStyle name="60% - 强调文字颜色 3 2 5 2 2" xfId="3821"/>
    <cellStyle name="常规 14 2 2 2 2 2 2" xfId="3822"/>
    <cellStyle name="40% - 强调文字颜色 4 3 10 2" xfId="3823"/>
    <cellStyle name="常规 14 2 2 2 2 3" xfId="3824"/>
    <cellStyle name="40% - 强调文字颜色 4 3 11" xfId="3825"/>
    <cellStyle name="常规 14 2 2 2 2 3 2" xfId="3826"/>
    <cellStyle name="40% - 强调文字颜色 4 3 11 2" xfId="3827"/>
    <cellStyle name="40% - 强调文字颜色 4 3 2 2" xfId="3828"/>
    <cellStyle name="40% - 强调文字颜色 4 3 2 2 2" xfId="3829"/>
    <cellStyle name="40% - 强调文字颜色 4 3 2 2 2 2" xfId="3830"/>
    <cellStyle name="40% - 强调文字颜色 4 3 2 2 2 2 2" xfId="3831"/>
    <cellStyle name="40% - 强调文字颜色 4 3 2 2 2 3 2" xfId="3832"/>
    <cellStyle name="40% - 强调文字颜色 4 3 2 2 2 4" xfId="3833"/>
    <cellStyle name="40% - 强调文字颜色 5 3 3 2 2 2" xfId="3834"/>
    <cellStyle name="40% - 强调文字颜色 4 3 2 2 3" xfId="3835"/>
    <cellStyle name="40% - 强调文字颜色 4 3 2 2 3 2" xfId="3836"/>
    <cellStyle name="40% - 强调文字颜色 5 4 2 2 3" xfId="3837"/>
    <cellStyle name="40% - 强调文字颜色 4 3 2 2 4 2" xfId="3838"/>
    <cellStyle name="40% - 强调文字颜色 4 3 2 2 5" xfId="3839"/>
    <cellStyle name="40% - 强调文字颜色 5 2 2 2 3 2" xfId="3840"/>
    <cellStyle name="40% - 强调文字颜色 4 3 2 3 2" xfId="3841"/>
    <cellStyle name="40% - 强调文字颜色 4 3 2 3 2 2" xfId="3842"/>
    <cellStyle name="40% - 强调文字颜色 4 3 2 3 3" xfId="3843"/>
    <cellStyle name="40% - 强调文字颜色 4 3 2 3 3 2" xfId="3844"/>
    <cellStyle name="40% - 强调文字颜色 5 4 3 2 3" xfId="3845"/>
    <cellStyle name="40% - 强调文字颜色 4 3 2 3 4" xfId="3846"/>
    <cellStyle name="40% - 强调文字颜色 4 3 2 4" xfId="3847"/>
    <cellStyle name="40% - 强调文字颜色 4 3 2 4 2" xfId="3848"/>
    <cellStyle name="输入 3 5" xfId="3849"/>
    <cellStyle name="常规 2 9 5" xfId="3850"/>
    <cellStyle name="40% - 强调文字颜色 4 3 2 4 2 2" xfId="3851"/>
    <cellStyle name="强调文字颜色 3 2 2 3 2 2" xfId="3852"/>
    <cellStyle name="40% - 强调文字颜色 4 3 2 4 3" xfId="3853"/>
    <cellStyle name="40% - 强调文字颜色 4 3 2 4 4" xfId="3854"/>
    <cellStyle name="40% - 强调文字颜色 6 2 10" xfId="3855"/>
    <cellStyle name="40% - 强调文字颜色 4 3 2 5" xfId="3856"/>
    <cellStyle name="40% - 强调文字颜色 4 3 2 6" xfId="3857"/>
    <cellStyle name="40% - 强调文字颜色 4 3 2 7" xfId="3858"/>
    <cellStyle name="40% - 强调文字颜色 4 3 2 7 2" xfId="3859"/>
    <cellStyle name="40% - 强调文字颜色 4 3 2 8" xfId="3860"/>
    <cellStyle name="适中 2 2 2 3 3 2" xfId="3861"/>
    <cellStyle name="40% - 强调文字颜色 4 3 3" xfId="3862"/>
    <cellStyle name="40% - 强调文字颜色 4 3 3 2" xfId="3863"/>
    <cellStyle name="40% - 强调文字颜色 4 3 3 2 2 2 2" xfId="3864"/>
    <cellStyle name="40% - 强调文字颜色 4 3 3 2 2 3" xfId="3865"/>
    <cellStyle name="适中 2 6 3 2" xfId="3866"/>
    <cellStyle name="60% - 强调文字颜色 5 2" xfId="3867"/>
    <cellStyle name="40% - 强调文字颜色 4 3 3 2 2 3 2" xfId="3868"/>
    <cellStyle name="60% - 强调文字颜色 5 2 2" xfId="3869"/>
    <cellStyle name="40% - 强调文字颜色 4 3 3 2 3" xfId="3870"/>
    <cellStyle name="40% - 强调文字颜色 4 3 3 2 3 2" xfId="3871"/>
    <cellStyle name="40% - 强调文字颜色 4 3 3 2 4" xfId="3872"/>
    <cellStyle name="60% - 强调文字颜色 2 3 2 5 2" xfId="3873"/>
    <cellStyle name="40% - 强调文字颜色 4 3 3 2 4 2" xfId="3874"/>
    <cellStyle name="40% - 强调文字颜色 4 3 3 2 5" xfId="3875"/>
    <cellStyle name="40% - 强调文字颜色 5 2 2 3 3 2" xfId="3876"/>
    <cellStyle name="40% - 强调文字颜色 4 3 3 3 2" xfId="3877"/>
    <cellStyle name="40% - 强调文字颜色 4 3 3 3 2 2" xfId="3878"/>
    <cellStyle name="40% - 强调文字颜色 4 3 3 3 3" xfId="3879"/>
    <cellStyle name="40% - 强调文字颜色 4 3 3 3 3 2" xfId="3880"/>
    <cellStyle name="40% - 强调文字颜色 4 3 3 3 4" xfId="3881"/>
    <cellStyle name="60% - 强调文字颜色 2 3 2 6 2" xfId="3882"/>
    <cellStyle name="40% - 强调文字颜色 4 3 3 4" xfId="3883"/>
    <cellStyle name="40% - 强调文字颜色 4 3 3 4 2" xfId="3884"/>
    <cellStyle name="40% - 强调文字颜色 4 3 3 5" xfId="3885"/>
    <cellStyle name="40% - 强调文字颜色 4 3 3 5 2" xfId="3886"/>
    <cellStyle name="40% - 强调文字颜色 4 3 3 6" xfId="3887"/>
    <cellStyle name="40% - 强调文字颜色 4 3 4" xfId="3888"/>
    <cellStyle name="40% - 强调文字颜色 4 3 4 2" xfId="3889"/>
    <cellStyle name="40% - 强调文字颜色 4 3 4 2 2" xfId="3890"/>
    <cellStyle name="40% - 强调文字颜色 4 3 4 3 2" xfId="3891"/>
    <cellStyle name="40% - 强调文字颜色 4 3 4 4" xfId="3892"/>
    <cellStyle name="40% - 强调文字颜色 4 3 5" xfId="3893"/>
    <cellStyle name="40% - 强调文字颜色 4 3 5 2" xfId="3894"/>
    <cellStyle name="40% - 强调文字颜色 4 3 5 2 2" xfId="3895"/>
    <cellStyle name="40% - 强调文字颜色 4 3 5 3" xfId="3896"/>
    <cellStyle name="40% - 强调文字颜色 4 3 5 4" xfId="3897"/>
    <cellStyle name="40% - 强调文字颜色 4 3 6" xfId="3898"/>
    <cellStyle name="60% - 强调文字颜色 1 2 2 4 2" xfId="3899"/>
    <cellStyle name="40% - 强调文字颜色 4 3 6 2" xfId="3900"/>
    <cellStyle name="60% - 强调文字颜色 1 2 2 4 2 2" xfId="3901"/>
    <cellStyle name="40% - 强调文字颜色 4 3 6 2 2" xfId="3902"/>
    <cellStyle name="40% - 强调文字颜色 4 3 6 3" xfId="3903"/>
    <cellStyle name="40% - 强调文字颜色 4 3 6 3 2" xfId="3904"/>
    <cellStyle name="40% - 强调文字颜色 4 3 6 4" xfId="3905"/>
    <cellStyle name="60% - 强调文字颜色 2 2 3 4 2 2" xfId="3906"/>
    <cellStyle name="60% - 强调文字颜色 3 2 6 2 2" xfId="3907"/>
    <cellStyle name="40% - 强调文字颜色 4 3 6 4 2" xfId="3908"/>
    <cellStyle name="40% - 强调文字颜色 4 3 6 5" xfId="3909"/>
    <cellStyle name="40% - 强调文字颜色 4 4 2" xfId="3910"/>
    <cellStyle name="40% - 强调文字颜色 4 4 2 2" xfId="3911"/>
    <cellStyle name="40% - 强调文字颜色 4 4 2 2 2" xfId="3912"/>
    <cellStyle name="40% - 强调文字颜色 4 4 2 2 2 2" xfId="3913"/>
    <cellStyle name="40% - 强调文字颜色 4 4 2 3 2" xfId="3914"/>
    <cellStyle name="40% - 强调文字颜色 4 4 3" xfId="3915"/>
    <cellStyle name="40% - 强调文字颜色 4 4 3 2" xfId="3916"/>
    <cellStyle name="40% - 强调文字颜色 4 4 3 2 4" xfId="3917"/>
    <cellStyle name="40% - 强调文字颜色 4 4 3 3 2" xfId="3918"/>
    <cellStyle name="60% - 强调文字颜色 2 4" xfId="3919"/>
    <cellStyle name="40% - 强调文字颜色 4 4 3 4" xfId="3920"/>
    <cellStyle name="40% - 强调文字颜色 4 4 3 4 2" xfId="3921"/>
    <cellStyle name="60% - 强调文字颜色 3 4" xfId="3922"/>
    <cellStyle name="差 2 3 2 2 3 2" xfId="3923"/>
    <cellStyle name="40% - 强调文字颜色 5 2 2" xfId="3924"/>
    <cellStyle name="40% - 强调文字颜色 5 2 2 2" xfId="3925"/>
    <cellStyle name="40% - 强调文字颜色 5 2 2 2 2 2" xfId="3926"/>
    <cellStyle name="40% - 强调文字颜色 5 2 2 2 2 2 2" xfId="3927"/>
    <cellStyle name="40% - 强调文字颜色 5 2 2 2 2 3 2" xfId="3928"/>
    <cellStyle name="40% - 强调文字颜色 5 2 2 2 2 4" xfId="3929"/>
    <cellStyle name="40% - 强调文字颜色 6 2 3 2 2 2" xfId="3930"/>
    <cellStyle name="60% - 强调文字颜色 1 3 4 2 3 2" xfId="3931"/>
    <cellStyle name="40% - 强调文字颜色 5 2 2 2 3" xfId="3932"/>
    <cellStyle name="常规 19 2 5 4" xfId="3933"/>
    <cellStyle name="40% - 强调文字颜色 5 2 2 2 3 2 2" xfId="3934"/>
    <cellStyle name="链接单元格 2 10 2" xfId="3935"/>
    <cellStyle name="40% - 强调文字颜色 5 2 2 2 3 3" xfId="3936"/>
    <cellStyle name="40% - 强调文字颜色 5 2 2 2 3 3 2" xfId="3937"/>
    <cellStyle name="40% - 强调文字颜色 5 2 2 2 3 4" xfId="3938"/>
    <cellStyle name="40% - 强调文字颜色 6 2 3 2 3 2" xfId="3939"/>
    <cellStyle name="40% - 强调文字颜色 5 2 2 2 4" xfId="3940"/>
    <cellStyle name="40% - 强调文字颜色 5 2 2 2 4 2" xfId="3941"/>
    <cellStyle name="常规 19 3 5 4" xfId="3942"/>
    <cellStyle name="40% - 强调文字颜色 5 2 2 2 4 2 2" xfId="3943"/>
    <cellStyle name="60% - 强调文字颜色 1 2 6" xfId="3944"/>
    <cellStyle name="链接单元格 2 11 2" xfId="3945"/>
    <cellStyle name="40% - 强调文字颜色 5 2 2 2 4 3" xfId="3946"/>
    <cellStyle name="40% - 强调文字颜色 5 2 2 2 4 3 2" xfId="3947"/>
    <cellStyle name="60% - 强调文字颜色 1 3 6" xfId="3948"/>
    <cellStyle name="40% - 强调文字颜色 5 2 2 2 4 4" xfId="3949"/>
    <cellStyle name="40% - 强调文字颜色 6 2 3 2 4 2" xfId="3950"/>
    <cellStyle name="60% - 强调文字颜色 4 2 2 5 2 2" xfId="3951"/>
    <cellStyle name="40% - 强调文字颜色 5 2 2 2 5" xfId="3952"/>
    <cellStyle name="40% - 强调文字颜色 5 2 2 2 5 2" xfId="3953"/>
    <cellStyle name="强调文字颜色 4 2 3 3 2 2" xfId="3954"/>
    <cellStyle name="标题 2 2 4 2" xfId="3955"/>
    <cellStyle name="40% - 强调文字颜色 6 2 11" xfId="3956"/>
    <cellStyle name="40% - 强调文字颜色 5 2 2 2 6" xfId="3957"/>
    <cellStyle name="40% - 强调文字颜色 5 2 2 2 7" xfId="3958"/>
    <cellStyle name="40% - 强调文字颜色 6 3 2 2 3 2" xfId="3959"/>
    <cellStyle name="40% - 强调文字颜色 5 2 2 3" xfId="3960"/>
    <cellStyle name="40% - 强调文字颜色 5 2 2 3 2" xfId="3961"/>
    <cellStyle name="40% - 强调文字颜色 5 2 2 3 2 2" xfId="3962"/>
    <cellStyle name="强调文字颜色 3 3 4 2 2" xfId="3963"/>
    <cellStyle name="60% - 强调文字颜色 2 3 2 4 3" xfId="3964"/>
    <cellStyle name="40% - 强调文字颜色 5 2 2 3 4" xfId="3965"/>
    <cellStyle name="40% - 强调文字颜色 5 2 2 4" xfId="3966"/>
    <cellStyle name="标题 6 4 2 3" xfId="3967"/>
    <cellStyle name="40% - 强调文字颜色 5 2 2 4 2" xfId="3968"/>
    <cellStyle name="标题 6 4 2 3 2" xfId="3969"/>
    <cellStyle name="40% - 强调文字颜色 5 2 2 4 2 2" xfId="3970"/>
    <cellStyle name="强调文字颜色 3 3 5 2 2" xfId="3971"/>
    <cellStyle name="60% - 强调文字颜色 4 2 6 3" xfId="3972"/>
    <cellStyle name="40% - 强调文字颜色 5 2 2 4 4" xfId="3973"/>
    <cellStyle name="40% - 强调文字颜色 5 2 2 5" xfId="3974"/>
    <cellStyle name="40% - 强调文字颜色 5 2 2 5 2" xfId="3975"/>
    <cellStyle name="40% - 强调文字颜色 5 2 2 5 3" xfId="3976"/>
    <cellStyle name="输出 2 6 2 2" xfId="3977"/>
    <cellStyle name="40% - 强调文字颜色 5 2 2 5 4" xfId="3978"/>
    <cellStyle name="40% - 强调文字颜色 5 2 2 6" xfId="3979"/>
    <cellStyle name="40% - 强调文字颜色 5 2 2 6 2" xfId="3980"/>
    <cellStyle name="40% - 强调文字颜色 5 2 2 7" xfId="3981"/>
    <cellStyle name="40% - 强调文字颜色 5 2 2 7 2" xfId="3982"/>
    <cellStyle name="40% - 强调文字颜色 5 2 2 8" xfId="3983"/>
    <cellStyle name="60% - 强调文字颜色 2 2 6 3 2" xfId="3984"/>
    <cellStyle name="40% - 强调文字颜色 5 2 2 8 2" xfId="3985"/>
    <cellStyle name="40% - 强调文字颜色 5 2 2 9" xfId="3986"/>
    <cellStyle name="适中 2 2 2 4 2 2" xfId="3987"/>
    <cellStyle name="40% - 强调文字颜色 5 2 3" xfId="3988"/>
    <cellStyle name="警告文本 3 10" xfId="3989"/>
    <cellStyle name="40% - 强调文字颜色 5 2 3 2" xfId="3990"/>
    <cellStyle name="警告文本 3 10 2" xfId="3991"/>
    <cellStyle name="40% - 强调文字颜色 5 2 3 2 2" xfId="3992"/>
    <cellStyle name="40% - 强调文字颜色 5 2 3 2 2 2 2" xfId="3993"/>
    <cellStyle name="40% - 强调文字颜色 5 2 3 2 2 3 2" xfId="3994"/>
    <cellStyle name="40% - 强调文字颜色 5 2 3 2 2 4" xfId="3995"/>
    <cellStyle name="常规 4 5 4 2 2" xfId="3996"/>
    <cellStyle name="40% - 强调文字颜色 6 2 4 2 2 2" xfId="3997"/>
    <cellStyle name="40% - 强调文字颜色 5 2 3 2 3" xfId="3998"/>
    <cellStyle name="40% - 强调文字颜色 5 2 3 2 4" xfId="3999"/>
    <cellStyle name="标题 3 2 3" xfId="4000"/>
    <cellStyle name="60% - 强调文字颜色 3 2 2 5 2" xfId="4001"/>
    <cellStyle name="40% - 强调文字颜色 5 2 3 2 5" xfId="4002"/>
    <cellStyle name="强调文字颜色 4 2 4 3 2" xfId="4003"/>
    <cellStyle name="标题 3 2 4" xfId="4004"/>
    <cellStyle name="60% - 强调文字颜色 3 2 2 5 3" xfId="4005"/>
    <cellStyle name="警告文本 3 11" xfId="4006"/>
    <cellStyle name="40% - 强调文字颜色 5 2 3 3" xfId="4007"/>
    <cellStyle name="警告文本 3 11 2" xfId="4008"/>
    <cellStyle name="40% - 强调文字颜色 5 2 3 3 2" xfId="4009"/>
    <cellStyle name="40% - 强调文字颜色 5 2 3 3 2 2" xfId="4010"/>
    <cellStyle name="40% - 强调文字颜色 5 2 3 3 3 2" xfId="4011"/>
    <cellStyle name="40% - 强调文字颜色 5 2 3 3 4" xfId="4012"/>
    <cellStyle name="标题 3 3 3" xfId="4013"/>
    <cellStyle name="60% - 强调文字颜色 3 2 2 6 2" xfId="4014"/>
    <cellStyle name="40% - 强调文字颜色 5 2 3 4" xfId="4015"/>
    <cellStyle name="40% - 强调文字颜色 5 2 3 4 2" xfId="4016"/>
    <cellStyle name="40% - 强调文字颜色 5 2 3 4 2 2" xfId="4017"/>
    <cellStyle name="40% - 强调文字颜色 5 2 3 4 4" xfId="4018"/>
    <cellStyle name="常规 2 4 7 2 2" xfId="4019"/>
    <cellStyle name="标题 3 4 3" xfId="4020"/>
    <cellStyle name="60% - 强调文字颜色 3 2 2 7 2" xfId="4021"/>
    <cellStyle name="60% - 强调文字颜色 4 2 11" xfId="4022"/>
    <cellStyle name="40% - 强调文字颜色 5 2 3 5" xfId="4023"/>
    <cellStyle name="40% - 强调文字颜色 5 2 3 5 2" xfId="4024"/>
    <cellStyle name="40% - 强调文字颜色 5 2 3 6" xfId="4025"/>
    <cellStyle name="40% - 强调文字颜色 5 2 3 6 2" xfId="4026"/>
    <cellStyle name="60% - 强调文字颜色 6 2 3 2 2" xfId="4027"/>
    <cellStyle name="40% - 强调文字颜色 5 2 3 7" xfId="4028"/>
    <cellStyle name="常规 2 3 3 6 2 2" xfId="4029"/>
    <cellStyle name="40% - 强调文字颜色 5 2 4" xfId="4030"/>
    <cellStyle name="40% - 强调文字颜色 5 2 4 2" xfId="4031"/>
    <cellStyle name="40% - 强调文字颜色 5 2 4 2 2" xfId="4032"/>
    <cellStyle name="40% - 强调文字颜色 5 2 4 2 4" xfId="4033"/>
    <cellStyle name="标题 4 2 3" xfId="4034"/>
    <cellStyle name="60% - 强调文字颜色 3 2 3 5 2" xfId="4035"/>
    <cellStyle name="40% - 强调文字颜色 5 2 4 3" xfId="4036"/>
    <cellStyle name="40% - 强调文字颜色 5 2 4 3 2" xfId="4037"/>
    <cellStyle name="40% - 强调文字颜色 5 2 4 4" xfId="4038"/>
    <cellStyle name="40% - 强调文字颜色 5 2 4 4 2" xfId="4039"/>
    <cellStyle name="差 2 4 4 4" xfId="4040"/>
    <cellStyle name="60% - 强调文字颜色 4 3 2 2 4" xfId="4041"/>
    <cellStyle name="40% - 强调文字颜色 5 2 4 5" xfId="4042"/>
    <cellStyle name="40% - 强调文字颜色 5 2 5" xfId="4043"/>
    <cellStyle name="40% - 强调文字颜色 5 2 5 2" xfId="4044"/>
    <cellStyle name="60% - 强调文字颜色 1 2 2 2 5" xfId="4045"/>
    <cellStyle name="40% - 强调文字颜色 5 2 5 2 2" xfId="4046"/>
    <cellStyle name="60% - 强调文字颜色 1 2 2 2 5 2" xfId="4047"/>
    <cellStyle name="40% - 强调文字颜色 5 2 5 3" xfId="4048"/>
    <cellStyle name="60% - 强调文字颜色 1 2 2 2 6" xfId="4049"/>
    <cellStyle name="40% - 强调文字颜色 5 2 5 4" xfId="4050"/>
    <cellStyle name="60% - 强调文字颜色 1 2 2 2 7" xfId="4051"/>
    <cellStyle name="40% - 强调文字颜色 5 2 6" xfId="4052"/>
    <cellStyle name="60% - 强调文字颜色 1 2 3 3 2" xfId="4053"/>
    <cellStyle name="差 2 3 2 2 4" xfId="4054"/>
    <cellStyle name="40% - 强调文字颜色 5 3" xfId="4055"/>
    <cellStyle name="常规 2 3 2 9" xfId="4056"/>
    <cellStyle name="40% - 强调文字颜色 5 3 10" xfId="4057"/>
    <cellStyle name="常规 2 3 2 9 2" xfId="4058"/>
    <cellStyle name="40% - 强调文字颜色 5 3 10 2" xfId="4059"/>
    <cellStyle name="40% - 强调文字颜色 5 3 11" xfId="4060"/>
    <cellStyle name="40% - 强调文字颜色 5 3 11 2" xfId="4061"/>
    <cellStyle name="40% - 强调文字颜色 5 3 2" xfId="4062"/>
    <cellStyle name="40% - 强调文字颜色 5 3 2 2" xfId="4063"/>
    <cellStyle name="40% - 强调文字颜色 5 3 2 2 2 2" xfId="4064"/>
    <cellStyle name="强调文字颜色 4 2 5 5" xfId="4065"/>
    <cellStyle name="40% - 强调文字颜色 5 3 2 2 2 2 2" xfId="4066"/>
    <cellStyle name="40% - 强调文字颜色 5 3 2 2 2 3 2" xfId="4067"/>
    <cellStyle name="40% - 强调文字颜色 5 3 2 2 2 4" xfId="4068"/>
    <cellStyle name="常规 5 4 4 2 2" xfId="4069"/>
    <cellStyle name="40% - 强调文字颜色 6 3 3 2 2 2" xfId="4070"/>
    <cellStyle name="40% - 强调文字颜色 5 3 2 2 3" xfId="4071"/>
    <cellStyle name="40% - 强调文字颜色 5 3 2 2 3 2" xfId="4072"/>
    <cellStyle name="40% - 强调文字颜色 5 3 2 2 5" xfId="4073"/>
    <cellStyle name="40% - 强调文字颜色 5 3 2 2 4 2" xfId="4074"/>
    <cellStyle name="40% - 强调文字颜色 5 3 2 3" xfId="4075"/>
    <cellStyle name="40% - 强调文字颜色 5 3 2 3 2" xfId="4076"/>
    <cellStyle name="40% - 强调文字颜色 5 3 2 3 2 2" xfId="4077"/>
    <cellStyle name="强调文字颜色 4 3 4 2 2" xfId="4078"/>
    <cellStyle name="60% - 强调文字颜色 3 3 2 4 3" xfId="4079"/>
    <cellStyle name="40% - 强调文字颜色 5 3 2 3 3 2" xfId="4080"/>
    <cellStyle name="40% - 强调文字颜色 5 3 3 2 5" xfId="4081"/>
    <cellStyle name="40% - 强调文字颜色 5 3 2 3 4" xfId="4082"/>
    <cellStyle name="40% - 强调文字颜色 5 3 2 4" xfId="4083"/>
    <cellStyle name="40% - 强调文字颜色 5 3 2 4 2" xfId="4084"/>
    <cellStyle name="40% - 强调文字颜色 5 3 2 4 2 2" xfId="4085"/>
    <cellStyle name="40% - 强调文字颜色 5 3 2 4 3 2" xfId="4086"/>
    <cellStyle name="40% - 强调文字颜色 5 3 2 4 4" xfId="4087"/>
    <cellStyle name="40% - 强调文字颜色 5 3 2 5" xfId="4088"/>
    <cellStyle name="40% - 强调文字颜色 5 3 2 5 2" xfId="4089"/>
    <cellStyle name="40% - 强调文字颜色 5 3 2 6" xfId="4090"/>
    <cellStyle name="40% - 强调文字颜色 5 3 2 6 2" xfId="4091"/>
    <cellStyle name="40% - 强调文字颜色 5 3 2 7" xfId="4092"/>
    <cellStyle name="40% - 强调文字颜色 5 3 2 7 2" xfId="4093"/>
    <cellStyle name="适中 2 2 2 4 3 2" xfId="4094"/>
    <cellStyle name="40% - 强调文字颜色 5 3 3" xfId="4095"/>
    <cellStyle name="40% - 强调文字颜色 5 3 3 2" xfId="4096"/>
    <cellStyle name="40% - 强调文字颜色 5 3 3 2 2" xfId="4097"/>
    <cellStyle name="40% - 强调文字颜色 5 3 3 2 2 3" xfId="4098"/>
    <cellStyle name="40% - 强调文字颜色 5 3 3 2 2 4" xfId="4099"/>
    <cellStyle name="40% - 强调文字颜色 5 3 3 2 3 2" xfId="4100"/>
    <cellStyle name="60% - 强调文字颜色 3 3 2 5 2" xfId="4101"/>
    <cellStyle name="40% - 强调文字颜色 5 3 3 2 4" xfId="4102"/>
    <cellStyle name="40% - 强调文字颜色 5 3 3 2 4 2" xfId="4103"/>
    <cellStyle name="40% - 强调文字颜色 5 3 3 3" xfId="4104"/>
    <cellStyle name="40% - 强调文字颜色 5 3 3 3 2" xfId="4105"/>
    <cellStyle name="40% - 强调文字颜色 5 3 3 3 2 2" xfId="4106"/>
    <cellStyle name="40% - 强调文字颜色 5 3 3 3 3" xfId="4107"/>
    <cellStyle name="40% - 强调文字颜色 5 3 3 3 3 2" xfId="4108"/>
    <cellStyle name="60% - 强调文字颜色 3 3 2 6 2" xfId="4109"/>
    <cellStyle name="40% - 强调文字颜色 5 3 3 3 4" xfId="4110"/>
    <cellStyle name="40% - 强调文字颜色 5 3 3 4" xfId="4111"/>
    <cellStyle name="40% - 强调文字颜色 5 3 3 4 2" xfId="4112"/>
    <cellStyle name="40% - 强调文字颜色 5 3 3 5" xfId="4113"/>
    <cellStyle name="40% - 强调文字颜色 5 3 3 5 2" xfId="4114"/>
    <cellStyle name="40% - 强调文字颜色 5 3 3 6" xfId="4115"/>
    <cellStyle name="40% - 强调文字颜色 5 3 4" xfId="4116"/>
    <cellStyle name="40% - 强调文字颜色 5 3 4 2" xfId="4117"/>
    <cellStyle name="40% - 强调文字颜色 5 3 4 2 2" xfId="4118"/>
    <cellStyle name="40% - 强调文字颜色 5 3 4 3" xfId="4119"/>
    <cellStyle name="40% - 强调文字颜色 5 3 4 3 2" xfId="4120"/>
    <cellStyle name="40% - 强调文字颜色 5 3 4 4" xfId="4121"/>
    <cellStyle name="40% - 强调文字颜色 5 3 5" xfId="4122"/>
    <cellStyle name="60% - 强调文字颜色 1 2 3 2 5" xfId="4123"/>
    <cellStyle name="40% - 强调文字颜色 5 3 5 2" xfId="4124"/>
    <cellStyle name="40% - 强调文字颜色 5 3 5 2 2" xfId="4125"/>
    <cellStyle name="40% - 强调文字颜色 5 3 5 3" xfId="4126"/>
    <cellStyle name="60% - 强调文字颜色 1 2 2 3" xfId="4127"/>
    <cellStyle name="40% - 强调文字颜色 5 3 5 3 2" xfId="4128"/>
    <cellStyle name="40% - 强调文字颜色 5 3 5 4" xfId="4129"/>
    <cellStyle name="60% - 强调文字颜色 1 2 3 4 2" xfId="4130"/>
    <cellStyle name="40% - 强调文字颜色 5 3 6" xfId="4131"/>
    <cellStyle name="40% - 强调文字颜色 5 4" xfId="4132"/>
    <cellStyle name="40% - 强调文字颜色 5 4 2" xfId="4133"/>
    <cellStyle name="40% - 强调文字颜色 5 4 2 2" xfId="4134"/>
    <cellStyle name="40% - 强调文字颜色 5 4 2 2 2 2" xfId="4135"/>
    <cellStyle name="60% - 强调文字颜色 5 2 2 2 2 3" xfId="4136"/>
    <cellStyle name="警告文本 2 2 5 3 2" xfId="4137"/>
    <cellStyle name="40% - 强调文字颜色 6 3 2 2 5" xfId="4138"/>
    <cellStyle name="40% - 强调文字颜色 5 4 2 2 3 2" xfId="4139"/>
    <cellStyle name="40% - 强调文字颜色 5 4 2 2 4" xfId="4140"/>
    <cellStyle name="40% - 强调文字颜色 5 4 2 3 2" xfId="4141"/>
    <cellStyle name="标题 6 6 4" xfId="4142"/>
    <cellStyle name="40% - 强调文字颜色 5 4 2 4" xfId="4143"/>
    <cellStyle name="40% - 强调文字颜色 5 4 2 4 2" xfId="4144"/>
    <cellStyle name="标题 6 7 4" xfId="4145"/>
    <cellStyle name="40% - 强调文字颜色 5 4 2 5" xfId="4146"/>
    <cellStyle name="40% - 强调文字颜色 5 4 3" xfId="4147"/>
    <cellStyle name="40% - 强调文字颜色 5 4 3 2" xfId="4148"/>
    <cellStyle name="40% - 强调文字颜色 5 4 3 2 2" xfId="4149"/>
    <cellStyle name="40% - 强调文字颜色 5 4 3 2 2 2" xfId="4150"/>
    <cellStyle name="40% - 强调文字颜色 5 4 3 2 3 2" xfId="4151"/>
    <cellStyle name="40% - 强调文字颜色 5 4 3 2 4" xfId="4152"/>
    <cellStyle name="链接单元格 4 2" xfId="4153"/>
    <cellStyle name="40% - 强调文字颜色 5 4 3 3 2" xfId="4154"/>
    <cellStyle name="40% - 强调文字颜色 5 4 3 4" xfId="4155"/>
    <cellStyle name="60% - 强调文字颜色 1 2 5" xfId="4156"/>
    <cellStyle name="40% - 强调文字颜色 5 4 3 4 2" xfId="4157"/>
    <cellStyle name="40% - 强调文字颜色 5 4 3 5" xfId="4158"/>
    <cellStyle name="40% - 强调文字颜色 6 2 10 2" xfId="4159"/>
    <cellStyle name="60% - 强调文字颜色 2 2 6" xfId="4160"/>
    <cellStyle name="40% - 强调文字颜色 6 2 11 2" xfId="4161"/>
    <cellStyle name="标题 2 2 4 2 2" xfId="4162"/>
    <cellStyle name="40% - 强调文字颜色 6 2 12" xfId="4163"/>
    <cellStyle name="标题 2 2 4 3" xfId="4164"/>
    <cellStyle name="60% - 强调文字颜色 2 3 6" xfId="4165"/>
    <cellStyle name="40% - 强调文字颜色 6 2 12 2" xfId="4166"/>
    <cellStyle name="标题 2 2 4 3 2" xfId="4167"/>
    <cellStyle name="60% - 强调文字颜色 4 2 2 5 3 2" xfId="4168"/>
    <cellStyle name="强调文字颜色 5 2 4 3 2 2" xfId="4169"/>
    <cellStyle name="40% - 强调文字颜色 6 2 3 2 5 2" xfId="4170"/>
    <cellStyle name="40% - 强调文字颜色 6 2 13" xfId="4171"/>
    <cellStyle name="标题 2 2 4 4" xfId="4172"/>
    <cellStyle name="60% - 强调文字颜色 2 4 6" xfId="4173"/>
    <cellStyle name="40% - 强调文字颜色 6 2 13 2" xfId="4174"/>
    <cellStyle name="标题 2 2 4 4 2" xfId="4175"/>
    <cellStyle name="40% - 强调文字颜色 6 2 2" xfId="4176"/>
    <cellStyle name="差 2 3 2 3 3 2" xfId="4177"/>
    <cellStyle name="40% - 强调文字颜色 6 2 2 2" xfId="4178"/>
    <cellStyle name="常规 4 3 4" xfId="4179"/>
    <cellStyle name="60% - 强调文字颜色 1 3 3 2 3" xfId="4180"/>
    <cellStyle name="40% - 强调文字颜色 6 2 2 2 2" xfId="4181"/>
    <cellStyle name="常规 4 3 4 2" xfId="4182"/>
    <cellStyle name="60% - 强调文字颜色 1 3 3 2 3 2" xfId="4183"/>
    <cellStyle name="计算 2 2 3" xfId="4184"/>
    <cellStyle name="40% - 强调文字颜色 6 2 2 2 2 2" xfId="4185"/>
    <cellStyle name="常规 4 3 4 2 2" xfId="4186"/>
    <cellStyle name="60% - 强调文字颜色 1 3 3 2 4" xfId="4187"/>
    <cellStyle name="40% - 强调文字颜色 6 2 2 2 3" xfId="4188"/>
    <cellStyle name="常规 4 3 4 3" xfId="4189"/>
    <cellStyle name="40% - 强调文字颜色 6 2 2 2 3 2 2" xfId="4190"/>
    <cellStyle name="常规 2 3 2 3 2 6" xfId="4191"/>
    <cellStyle name="40% - 强调文字颜色 6 3 5 2" xfId="4192"/>
    <cellStyle name="常规 5 6 4" xfId="4193"/>
    <cellStyle name="40% - 强调文字颜色 6 2 2 2 4" xfId="4194"/>
    <cellStyle name="常规 4 3 4 4" xfId="4195"/>
    <cellStyle name="汇总 2 7 2 2" xfId="4196"/>
    <cellStyle name="40% - 强调文字颜色 6 3 5 2 2" xfId="4197"/>
    <cellStyle name="常规 5 6 4 2" xfId="4198"/>
    <cellStyle name="40% - 强调文字颜色 6 2 2 2 4 2" xfId="4199"/>
    <cellStyle name="40% - 强调文字颜色 6 2 2 2 4 2 2" xfId="4200"/>
    <cellStyle name="常规 2 3 2 4 2 6" xfId="4201"/>
    <cellStyle name="40% - 强调文字颜色 6 2 2 2 4 3 2" xfId="4202"/>
    <cellStyle name="40% - 强调文字颜色 6 2 2 2 4 4" xfId="4203"/>
    <cellStyle name="40% - 强调文字颜色 6 3 5 3" xfId="4204"/>
    <cellStyle name="常规 5 6 5" xfId="4205"/>
    <cellStyle name="40% - 强调文字颜色 6 2 2 2 5" xfId="4206"/>
    <cellStyle name="40% - 强调文字颜色 6 3 5 3 2" xfId="4207"/>
    <cellStyle name="常规 5 6 5 2" xfId="4208"/>
    <cellStyle name="40% - 强调文字颜色 6 2 2 2 5 2" xfId="4209"/>
    <cellStyle name="40% - 强调文字颜色 6 3 5 4" xfId="4210"/>
    <cellStyle name="常规 5 6 6" xfId="4211"/>
    <cellStyle name="40% - 强调文字颜色 6 2 2 2 6" xfId="4212"/>
    <cellStyle name="40% - 强调文字颜色 6 2 2 2 6 2" xfId="4213"/>
    <cellStyle name="60% - 强调文字颜色 4 2 2 2 2 3 2" xfId="4214"/>
    <cellStyle name="40% - 强调文字颜色 6 4 2 2 3 2" xfId="4215"/>
    <cellStyle name="40% - 强调文字颜色 6 2 2 2 7" xfId="4216"/>
    <cellStyle name="40% - 强调文字颜色 6 2 2 3" xfId="4217"/>
    <cellStyle name="常规 4 3 5" xfId="4218"/>
    <cellStyle name="60% - 强调文字颜色 1 3 3 3 3" xfId="4219"/>
    <cellStyle name="40% - 强调文字颜色 6 2 2 3 2" xfId="4220"/>
    <cellStyle name="常规 4 3 5 2" xfId="4221"/>
    <cellStyle name="60% - 强调文字颜色 1 3 3 3 3 2" xfId="4222"/>
    <cellStyle name="计算 3 2 3" xfId="4223"/>
    <cellStyle name="40% - 强调文字颜色 6 2 2 3 2 2" xfId="4224"/>
    <cellStyle name="常规 4 3 5 2 2" xfId="4225"/>
    <cellStyle name="40% - 强调文字颜色 6 3 6 2" xfId="4226"/>
    <cellStyle name="常规 5 7 4" xfId="4227"/>
    <cellStyle name="40% - 强调文字颜色 6 2 2 3 4" xfId="4228"/>
    <cellStyle name="常规 4 3 5 4" xfId="4229"/>
    <cellStyle name="汇总 2 7 3 2" xfId="4230"/>
    <cellStyle name="40% - 强调文字颜色 6 2 2 4" xfId="4231"/>
    <cellStyle name="常规 4 3 6" xfId="4232"/>
    <cellStyle name="强调文字颜色 1 2 5 2 2" xfId="4233"/>
    <cellStyle name="40% - 强调文字颜色 6 2 2 4 2" xfId="4234"/>
    <cellStyle name="常规 4 3 6 2" xfId="4235"/>
    <cellStyle name="强调文字颜色 1 2 5 2 2 2" xfId="4236"/>
    <cellStyle name="40% - 强调文字颜色 6 2 2 4 2 2" xfId="4237"/>
    <cellStyle name="常规 4 3 6 2 2" xfId="4238"/>
    <cellStyle name="40% - 强调文字颜色 6 2 2 5" xfId="4239"/>
    <cellStyle name="常规 4 3 7" xfId="4240"/>
    <cellStyle name="强调文字颜色 1 2 5 2 3" xfId="4241"/>
    <cellStyle name="40% - 强调文字颜色 6 2 2 5 2" xfId="4242"/>
    <cellStyle name="常规 4 3 7 2" xfId="4243"/>
    <cellStyle name="强调文字颜色 1 2 5 2 3 2" xfId="4244"/>
    <cellStyle name="40% - 强调文字颜色 6 2 2 5 2 2" xfId="4245"/>
    <cellStyle name="40% - 强调文字颜色 6 2 2 5 3" xfId="4246"/>
    <cellStyle name="40% - 强调文字颜色 6 2 2 6" xfId="4247"/>
    <cellStyle name="常规 4 3 8" xfId="4248"/>
    <cellStyle name="强调文字颜色 1 2 5 2 4" xfId="4249"/>
    <cellStyle name="40% - 强调文字颜色 6 2 2 6 2" xfId="4250"/>
    <cellStyle name="常规 4 3 8 2" xfId="4251"/>
    <cellStyle name="40% - 强调文字颜色 6 2 2 7 2" xfId="4252"/>
    <cellStyle name="60% - 强调文字颜色 2 3 6 3 2" xfId="4253"/>
    <cellStyle name="40% - 强调文字颜色 6 2 2 8" xfId="4254"/>
    <cellStyle name="40% - 强调文字颜色 6 2 2 8 2" xfId="4255"/>
    <cellStyle name="40% - 强调文字颜色 6 2 2 9" xfId="4256"/>
    <cellStyle name="40% - 强调文字颜色 6 2 3" xfId="4257"/>
    <cellStyle name="40% - 强调文字颜色 6 2 3 2 2 2 2" xfId="4258"/>
    <cellStyle name="强调文字颜色 5 2 7 3" xfId="4259"/>
    <cellStyle name="60% - 强调文字颜色 1 3 4 2 4" xfId="4260"/>
    <cellStyle name="40% - 强调文字颜色 6 2 3 2 3" xfId="4261"/>
    <cellStyle name="40% - 强调文字颜色 6 2 3 2 3 2 2" xfId="4262"/>
    <cellStyle name="常规 2 4 2 3 2 6" xfId="4263"/>
    <cellStyle name="强调文字颜色 5 3 7 3" xfId="4264"/>
    <cellStyle name="40% - 强调文字颜色 6 2 3 2 3 3 2" xfId="4265"/>
    <cellStyle name="60% - 强调文字颜色 4 2 2 5 2" xfId="4266"/>
    <cellStyle name="链接单元格 2 6 3 2" xfId="4267"/>
    <cellStyle name="40% - 强调文字颜色 6 4 5 2" xfId="4268"/>
    <cellStyle name="40% - 强调文字颜色 6 2 3 2 4" xfId="4269"/>
    <cellStyle name="60% - 强调文字颜色 1 4 6" xfId="4270"/>
    <cellStyle name="40% - 强调文字颜色 6 2 3 2 4 2 2" xfId="4271"/>
    <cellStyle name="常规 2 4 2 4 2 6" xfId="4272"/>
    <cellStyle name="40% - 强调文字颜色 6 2 3 2 4 3 2" xfId="4273"/>
    <cellStyle name="60% - 强调文字颜色 4 2 2 5 3" xfId="4274"/>
    <cellStyle name="强调文字颜色 5 2 4 3 2" xfId="4275"/>
    <cellStyle name="40% - 强调文字颜色 6 2 3 2 5" xfId="4276"/>
    <cellStyle name="60% - 强调文字颜色 4 2 2 5 4" xfId="4277"/>
    <cellStyle name="常规 2 2 5 4 3 2" xfId="4278"/>
    <cellStyle name="强调文字颜色 5 2 4 3 3" xfId="4279"/>
    <cellStyle name="40% - 强调文字颜色 6 2 3 2 6" xfId="4280"/>
    <cellStyle name="40% - 强调文字颜色 6 2 3 2 6 2" xfId="4281"/>
    <cellStyle name="60% - 强调文字颜色 4 2 2 2 3 3 2" xfId="4282"/>
    <cellStyle name="40% - 强调文字颜色 6 2 3 2 7" xfId="4283"/>
    <cellStyle name="40% - 强调文字颜色 6 2 3 3 2" xfId="4284"/>
    <cellStyle name="常规 10 3 2 2 3" xfId="4285"/>
    <cellStyle name="40% - 强调文字颜色 6 2 3 3 2 2" xfId="4286"/>
    <cellStyle name="常规 10 3 2 2 3 2" xfId="4287"/>
    <cellStyle name="40% - 强调文字颜色 6 2 3 3 3" xfId="4288"/>
    <cellStyle name="常规 10 3 2 2 4" xfId="4289"/>
    <cellStyle name="40% - 强调文字颜色 6 2 3 3 3 2" xfId="4290"/>
    <cellStyle name="常规 10 3 2 2 4 2" xfId="4291"/>
    <cellStyle name="60% - 强调文字颜色 4 2 2 6 2" xfId="4292"/>
    <cellStyle name="40% - 强调文字颜色 6 2 3 3 4" xfId="4293"/>
    <cellStyle name="常规 10 3 2 2 5" xfId="4294"/>
    <cellStyle name="40% - 强调文字颜色 6 2 3 4" xfId="4295"/>
    <cellStyle name="强调文字颜色 1 2 5 3 2" xfId="4296"/>
    <cellStyle name="40% - 强调文字颜色 6 2 3 4 2" xfId="4297"/>
    <cellStyle name="常规 10 3 2 3 3" xfId="4298"/>
    <cellStyle name="40% - 强调文字颜色 6 2 3 4 2 2" xfId="4299"/>
    <cellStyle name="常规 10 3 2 3 3 2" xfId="4300"/>
    <cellStyle name="40% - 强调文字颜色 6 2 3 4 3" xfId="4301"/>
    <cellStyle name="常规 10 3 2 3 4" xfId="4302"/>
    <cellStyle name="40% - 强调文字颜色 6 2 3 5" xfId="4303"/>
    <cellStyle name="40% - 强调文字颜色 6 2 3 5 2" xfId="4304"/>
    <cellStyle name="60% - 强调文字颜色 5 2 2 7" xfId="4305"/>
    <cellStyle name="40% - 强调文字颜色 6 2 3 5 2 2" xfId="4306"/>
    <cellStyle name="60% - 强调文字颜色 5 2 2 7 2" xfId="4307"/>
    <cellStyle name="40% - 强调文字颜色 6 2 3 5 3" xfId="4308"/>
    <cellStyle name="60% - 强调文字颜色 5 2 2 8" xfId="4309"/>
    <cellStyle name="40% - 强调文字颜色 6 2 3 6" xfId="4310"/>
    <cellStyle name="40% - 强调文字颜色 6 2 3 6 2" xfId="4311"/>
    <cellStyle name="60% - 强调文字颜色 5 2 3 7" xfId="4312"/>
    <cellStyle name="40% - 强调文字颜色 6 2 3 7" xfId="4313"/>
    <cellStyle name="60% - 强调文字颜色 6 3 3 2 2" xfId="4314"/>
    <cellStyle name="40% - 强调文字颜色 6 2 3 7 2" xfId="4315"/>
    <cellStyle name="60% - 强调文字颜色 5 2 4 7" xfId="4316"/>
    <cellStyle name="60% - 强调文字颜色 6 3 3 2 2 2" xfId="4317"/>
    <cellStyle name="40% - 强调文字颜色 6 2 3 8" xfId="4318"/>
    <cellStyle name="60% - 强调文字颜色 6 3 3 2 3" xfId="4319"/>
    <cellStyle name="40% - 强调文字颜色 6 2 4" xfId="4320"/>
    <cellStyle name="常规 2 3 3 7 2 2" xfId="4321"/>
    <cellStyle name="40% - 强调文字颜色 6 2 4 2" xfId="4322"/>
    <cellStyle name="常规 4 5 4" xfId="4323"/>
    <cellStyle name="40% - 强调文字颜色 6 2 4 2 2" xfId="4324"/>
    <cellStyle name="常规 4 5 4 2" xfId="4325"/>
    <cellStyle name="40% - 强调文字颜色 6 2 4 3" xfId="4326"/>
    <cellStyle name="常规 4 5 5" xfId="4327"/>
    <cellStyle name="40% - 强调文字颜色 6 2 4 3 2" xfId="4328"/>
    <cellStyle name="常规 4 5 5 2" xfId="4329"/>
    <cellStyle name="40% - 强调文字颜色 6 2 4 3 2 2" xfId="4330"/>
    <cellStyle name="40% - 强调文字颜色 6 2 4 4" xfId="4331"/>
    <cellStyle name="常规 4 5 6" xfId="4332"/>
    <cellStyle name="强调文字颜色 1 2 5 4 2" xfId="4333"/>
    <cellStyle name="40% - 强调文字颜色 6 2 4 4 2" xfId="4334"/>
    <cellStyle name="40% - 强调文字颜色 6 2 4 4 2 2" xfId="4335"/>
    <cellStyle name="60% - 强调文字颜色 4 2 3 7 2" xfId="4336"/>
    <cellStyle name="40% - 强调文字颜色 6 2 4 4 4" xfId="4337"/>
    <cellStyle name="40% - 强调文字颜色 6 2 4 5" xfId="4338"/>
    <cellStyle name="40% - 强调文字颜色 6 2 4 5 2" xfId="4339"/>
    <cellStyle name="60% - 强调文字颜色 5 3 2 7" xfId="4340"/>
    <cellStyle name="40% - 强调文字颜色 6 2 5 2 2" xfId="4341"/>
    <cellStyle name="40% - 强调文字颜色 6 2 5 3" xfId="4342"/>
    <cellStyle name="40% - 强调文字颜色 6 2 5 3 2" xfId="4343"/>
    <cellStyle name="40% - 强调文字颜色 6 2 5 4" xfId="4344"/>
    <cellStyle name="40% - 强调文字颜色 6 2 6 2 2" xfId="4345"/>
    <cellStyle name="40% - 强调文字颜色 6 2 6 3 2" xfId="4346"/>
    <cellStyle name="40% - 强调文字颜色 6 2 6 4" xfId="4347"/>
    <cellStyle name="40% - 强调文字颜色 6 3" xfId="4348"/>
    <cellStyle name="差 2 3 2 3 4" xfId="4349"/>
    <cellStyle name="40% - 强调文字颜色 6 3 10" xfId="4350"/>
    <cellStyle name="标题 1 3 3 2 3 2" xfId="4351"/>
    <cellStyle name="好 2 2 4 2 2" xfId="4352"/>
    <cellStyle name="40% - 强调文字颜色 6 3 10 2" xfId="4353"/>
    <cellStyle name="40% - 强调文字颜色 6 3 11" xfId="4354"/>
    <cellStyle name="标题 2 2 9 2" xfId="4355"/>
    <cellStyle name="40% - 强调文字颜色 6 3 11 2" xfId="4356"/>
    <cellStyle name="40% - 强调文字颜色 6 3 2" xfId="4357"/>
    <cellStyle name="40% - 强调文字颜色 6 3 2 2" xfId="4358"/>
    <cellStyle name="常规 5 3 4" xfId="4359"/>
    <cellStyle name="60% - 强调文字颜色 1 4 3 2 3" xfId="4360"/>
    <cellStyle name="常规 2 2 3 2 2 3 3 3 2" xfId="4361"/>
    <cellStyle name="40% - 强调文字颜色 6 3 2 2 2" xfId="4362"/>
    <cellStyle name="常规 5 3 4 2" xfId="4363"/>
    <cellStyle name="60% - 强调文字颜色 1 4 3 2 3 2" xfId="4364"/>
    <cellStyle name="40% - 强调文字颜色 6 3 2 2 2 2" xfId="4365"/>
    <cellStyle name="常规 5 3 4 2 2" xfId="4366"/>
    <cellStyle name="40% - 强调文字颜色 6 3 2 2 2 2 2" xfId="4367"/>
    <cellStyle name="60% - 强调文字颜色 1 4 3 2 4" xfId="4368"/>
    <cellStyle name="40% - 强调文字颜色 6 3 2 2 3" xfId="4369"/>
    <cellStyle name="常规 5 3 4 3" xfId="4370"/>
    <cellStyle name="60% - 强调文字颜色 5 2 2 2 2 2" xfId="4371"/>
    <cellStyle name="40% - 强调文字颜色 6 3 2 2 4" xfId="4372"/>
    <cellStyle name="汇总 3 7 2 2" xfId="4373"/>
    <cellStyle name="60% - 强调文字颜色 5 2 2 2 2 2 2" xfId="4374"/>
    <cellStyle name="40% - 强调文字颜色 6 3 2 2 4 2" xfId="4375"/>
    <cellStyle name="40% - 强调文字颜色 6 3 2 3" xfId="4376"/>
    <cellStyle name="常规 5 3 5" xfId="4377"/>
    <cellStyle name="40% - 强调文字颜色 6 3 2 3 2" xfId="4378"/>
    <cellStyle name="常规 5 3 5 2" xfId="4379"/>
    <cellStyle name="40% - 强调文字颜色 6 3 2 3 2 2" xfId="4380"/>
    <cellStyle name="标题 1 2 12" xfId="4381"/>
    <cellStyle name="常规 5 3 5 2 2" xfId="4382"/>
    <cellStyle name="40% - 强调文字颜色 6 3 2 3 3" xfId="4383"/>
    <cellStyle name="常规 5 3 5 3" xfId="4384"/>
    <cellStyle name="40% - 强调文字颜色 6 3 2 3 3 2" xfId="4385"/>
    <cellStyle name="60% - 强调文字颜色 5 2 2 2 3 2" xfId="4386"/>
    <cellStyle name="40% - 强调文字颜色 6 3 2 3 4" xfId="4387"/>
    <cellStyle name="汇总 3 7 3 2" xfId="4388"/>
    <cellStyle name="40% - 强调文字颜色 6 3 2 4" xfId="4389"/>
    <cellStyle name="常规 5 3 6" xfId="4390"/>
    <cellStyle name="强调文字颜色 1 2 6 2 2" xfId="4391"/>
    <cellStyle name="40% - 强调文字颜色 6 3 2 4 2" xfId="4392"/>
    <cellStyle name="常规 5 3 6 2" xfId="4393"/>
    <cellStyle name="40% - 强调文字颜色 6 3 2 4 2 2" xfId="4394"/>
    <cellStyle name="常规 5 3 6 2 2" xfId="4395"/>
    <cellStyle name="40% - 强调文字颜色 6 3 2 4 3" xfId="4396"/>
    <cellStyle name="常规 5 3 6 3" xfId="4397"/>
    <cellStyle name="40% - 强调文字颜色 6 3 2 4 3 2" xfId="4398"/>
    <cellStyle name="40% - 强调文字颜色 6 3 2 5" xfId="4399"/>
    <cellStyle name="常规 5 3 7" xfId="4400"/>
    <cellStyle name="40% - 强调文字颜色 6 3 2 5 2" xfId="4401"/>
    <cellStyle name="常规 5 3 7 2" xfId="4402"/>
    <cellStyle name="40% - 强调文字颜色 6 3 2 6" xfId="4403"/>
    <cellStyle name="常规 5 3 8" xfId="4404"/>
    <cellStyle name="40% - 强调文字颜色 6 3 2 6 2" xfId="4405"/>
    <cellStyle name="常规 5 3 8 2" xfId="4406"/>
    <cellStyle name="40% - 强调文字颜色 6 3 2 7 2" xfId="4407"/>
    <cellStyle name="40% - 强调文字颜色 6 3 3" xfId="4408"/>
    <cellStyle name="40% - 强调文字颜色 6 3 3 2" xfId="4409"/>
    <cellStyle name="常规 5 4 4" xfId="4410"/>
    <cellStyle name="40% - 强调文字颜色 6 3 3 2 2" xfId="4411"/>
    <cellStyle name="常规 5 4 4 2" xfId="4412"/>
    <cellStyle name="40% - 强调文字颜色 6 3 3 2 2 2 2" xfId="4413"/>
    <cellStyle name="警告文本 2 2 4" xfId="4414"/>
    <cellStyle name="40% - 强调文字颜色 6 3 3 2 3 2" xfId="4415"/>
    <cellStyle name="60% - 强调文字颜色 4 3 2 5 2" xfId="4416"/>
    <cellStyle name="链接单元格 3 6 3 2" xfId="4417"/>
    <cellStyle name="40% - 强调文字颜色 6 3 3 2 4" xfId="4418"/>
    <cellStyle name="常规 2 2 10" xfId="4419"/>
    <cellStyle name="常规 5 2 2 2 4 2" xfId="4420"/>
    <cellStyle name="40% - 强调文字颜色 6 3 3 2 4 2" xfId="4421"/>
    <cellStyle name="常规 2 2 10 2" xfId="4422"/>
    <cellStyle name="40% - 强调文字颜色 6 3 3 2 5" xfId="4423"/>
    <cellStyle name="常规 2 2 11" xfId="4424"/>
    <cellStyle name="40% - 强调文字颜色 6 3 3 3" xfId="4425"/>
    <cellStyle name="常规 5 4 5" xfId="4426"/>
    <cellStyle name="40% - 强调文字颜色 6 3 3 3 2" xfId="4427"/>
    <cellStyle name="常规 5 4 5 2" xfId="4428"/>
    <cellStyle name="40% - 强调文字颜色 6 3 3 3 2 2" xfId="4429"/>
    <cellStyle name="常规 5 4 5 2 2" xfId="4430"/>
    <cellStyle name="40% - 强调文字颜色 6 3 3 3 3" xfId="4431"/>
    <cellStyle name="常规 5 4 5 3" xfId="4432"/>
    <cellStyle name="40% - 强调文字颜色 6 3 3 3 3 2" xfId="4433"/>
    <cellStyle name="60% - 强调文字颜色 4 3 2 6 2" xfId="4434"/>
    <cellStyle name="40% - 强调文字颜色 6 3 3 3 4" xfId="4435"/>
    <cellStyle name="40% - 强调文字颜色 6 3 3 4" xfId="4436"/>
    <cellStyle name="常规 5 4 6" xfId="4437"/>
    <cellStyle name="强调文字颜色 1 2 6 3 2" xfId="4438"/>
    <cellStyle name="40% - 强调文字颜色 6 3 3 4 2" xfId="4439"/>
    <cellStyle name="常规 5 4 6 2" xfId="4440"/>
    <cellStyle name="40% - 强调文字颜色 6 3 3 5" xfId="4441"/>
    <cellStyle name="常规 5 4 7" xfId="4442"/>
    <cellStyle name="40% - 强调文字颜色 6 3 3 5 2" xfId="4443"/>
    <cellStyle name="60% - 强调文字颜色 6 2 2 7" xfId="4444"/>
    <cellStyle name="常规 5 4 7 2" xfId="4445"/>
    <cellStyle name="40% - 强调文字颜色 6 3 3 6" xfId="4446"/>
    <cellStyle name="常规 5 4 8" xfId="4447"/>
    <cellStyle name="40% - 强调文字颜色 6 3 4" xfId="4448"/>
    <cellStyle name="40% - 强调文字颜色 6 3 4 2" xfId="4449"/>
    <cellStyle name="常规 5 5 4" xfId="4450"/>
    <cellStyle name="40% - 强调文字颜色 6 3 4 2 2" xfId="4451"/>
    <cellStyle name="常规 5 5 4 2" xfId="4452"/>
    <cellStyle name="40% - 强调文字颜色 6 3 4 3" xfId="4453"/>
    <cellStyle name="常规 5 5 5" xfId="4454"/>
    <cellStyle name="40% - 强调文字颜色 6 3 4 3 2" xfId="4455"/>
    <cellStyle name="常规 5 5 5 2" xfId="4456"/>
    <cellStyle name="40% - 强调文字颜色 6 3 4 4" xfId="4457"/>
    <cellStyle name="常规 5 5 6" xfId="4458"/>
    <cellStyle name="60% - 强调文字颜色 1 2 4 4 2" xfId="4459"/>
    <cellStyle name="40% - 强调文字颜色 6 3 6" xfId="4460"/>
    <cellStyle name="40% - 强调文字颜色 6 3 6 2 2" xfId="4461"/>
    <cellStyle name="40% - 强调文字颜色 6 3 6 3" xfId="4462"/>
    <cellStyle name="40% - 强调文字颜色 6 3 6 3 2" xfId="4463"/>
    <cellStyle name="40% - 强调文字颜色 6 3 6 4" xfId="4464"/>
    <cellStyle name="40% - 强调文字颜色 6 3 6 4 2" xfId="4465"/>
    <cellStyle name="40% - 强调文字颜色 6 3 6 5" xfId="4466"/>
    <cellStyle name="60% - 强调文字颜色 5 2 3 2 2 2 2" xfId="4467"/>
    <cellStyle name="60% - 强调文字颜色 4 2 2" xfId="4468"/>
    <cellStyle name="40% - 强调文字颜色 6 4" xfId="4469"/>
    <cellStyle name="60% - 强调文字颜色 4 2 2 2" xfId="4470"/>
    <cellStyle name="40% - 强调文字颜色 6 4 2" xfId="4471"/>
    <cellStyle name="60% - 强调文字颜色 4 2 2 2 2" xfId="4472"/>
    <cellStyle name="40% - 强调文字颜色 6 4 2 2" xfId="4473"/>
    <cellStyle name="常规 6 3 4" xfId="4474"/>
    <cellStyle name="60% - 强调文字颜色 4 2 2 2 2 2" xfId="4475"/>
    <cellStyle name="40% - 强调文字颜色 6 4 2 2 2" xfId="4476"/>
    <cellStyle name="常规 6 3 4 2" xfId="4477"/>
    <cellStyle name="60% - 强调文字颜色 4 2 2 2 2 2 2" xfId="4478"/>
    <cellStyle name="40% - 强调文字颜色 6 4 2 2 2 2" xfId="4479"/>
    <cellStyle name="60% - 强调文字颜色 4 2 2 2 2 4" xfId="4480"/>
    <cellStyle name="40% - 强调文字颜色 6 4 2 2 4" xfId="4481"/>
    <cellStyle name="60% - 强调文字颜色 4 2 2 2 3" xfId="4482"/>
    <cellStyle name="40% - 强调文字颜色 6 4 2 3" xfId="4483"/>
    <cellStyle name="常规 6 3 5" xfId="4484"/>
    <cellStyle name="60% - 强调文字颜色 4 2 2 2 3 2" xfId="4485"/>
    <cellStyle name="40% - 强调文字颜色 6 4 2 3 2" xfId="4486"/>
    <cellStyle name="60% - 强调文字颜色 4 2 2 2 4" xfId="4487"/>
    <cellStyle name="40% - 强调文字颜色 6 4 2 4" xfId="4488"/>
    <cellStyle name="强调文字颜色 1 2 7 2 2" xfId="4489"/>
    <cellStyle name="60% - 强调文字颜色 4 2 2 2 4 2" xfId="4490"/>
    <cellStyle name="40% - 强调文字颜色 6 4 2 4 2" xfId="4491"/>
    <cellStyle name="60% - 强调文字颜色 4 2 2 2 5" xfId="4492"/>
    <cellStyle name="40% - 强调文字颜色 6 4 2 5" xfId="4493"/>
    <cellStyle name="60% - 强调文字颜色 4 2 2 3" xfId="4494"/>
    <cellStyle name="常规 2 7 3 4 2 2" xfId="4495"/>
    <cellStyle name="40% - 强调文字颜色 6 4 3" xfId="4496"/>
    <cellStyle name="60% - 强调文字颜色 4 2 2 3 2" xfId="4497"/>
    <cellStyle name="40% - 强调文字颜色 6 4 3 2" xfId="4498"/>
    <cellStyle name="常规 6 4 4" xfId="4499"/>
    <cellStyle name="60% - 强调文字颜色 4 2 2 3 2 2" xfId="4500"/>
    <cellStyle name="40% - 强调文字颜色 6 4 3 2 2" xfId="4501"/>
    <cellStyle name="40% - 强调文字颜色 6 4 3 2 3 2" xfId="4502"/>
    <cellStyle name="60% - 强调文字颜色 4 2 2 3 3" xfId="4503"/>
    <cellStyle name="40% - 强调文字颜色 6 4 3 3" xfId="4504"/>
    <cellStyle name="60% - 强调文字颜色 4 2 2 3 3 2" xfId="4505"/>
    <cellStyle name="40% - 强调文字颜色 6 4 3 3 2" xfId="4506"/>
    <cellStyle name="60% - 强调文字颜色 4 2 2 3 4" xfId="4507"/>
    <cellStyle name="40% - 强调文字颜色 6 4 3 4" xfId="4508"/>
    <cellStyle name="强调文字颜色 1 2 7 3 2" xfId="4509"/>
    <cellStyle name="40% - 强调文字颜色 6 4 3 4 2" xfId="4510"/>
    <cellStyle name="好 3 11" xfId="4511"/>
    <cellStyle name="40% - 强调文字颜色 6 4 3 5" xfId="4512"/>
    <cellStyle name="60% - 强调文字颜色 4 2 2 4 2" xfId="4513"/>
    <cellStyle name="链接单元格 2 6 2 2" xfId="4514"/>
    <cellStyle name="40% - 强调文字颜色 6 4 4 2" xfId="4515"/>
    <cellStyle name="60% - 强调文字颜色 4 2 2 6" xfId="4516"/>
    <cellStyle name="链接单元格 2 6 4" xfId="4517"/>
    <cellStyle name="40% - 强调文字颜色 6 4 6" xfId="4518"/>
    <cellStyle name="60% - 强调文字颜色 1 2 2 2" xfId="4519"/>
    <cellStyle name="60% - 强调文字颜色 1 2 2 2 2" xfId="4520"/>
    <cellStyle name="60% - 强调文字颜色 1 2 2 2 2 2" xfId="4521"/>
    <cellStyle name="60% - 强调文字颜色 1 2 2 2 2 2 2" xfId="4522"/>
    <cellStyle name="60% - 强调文字颜色 1 2 2 2 2 3 2" xfId="4523"/>
    <cellStyle name="60% - 强调文字颜色 3 2 4 2 2" xfId="4524"/>
    <cellStyle name="60% - 强调文字颜色 2 2 3 2 2 2" xfId="4525"/>
    <cellStyle name="60% - 强调文字颜色 1 2 2 2 2 4" xfId="4526"/>
    <cellStyle name="60% - 强调文字颜色 1 2 2 2 3" xfId="4527"/>
    <cellStyle name="常规 2 6 2 3 4 2" xfId="4528"/>
    <cellStyle name="60% - 强调文字颜色 1 2 2 2 3 2" xfId="4529"/>
    <cellStyle name="60% - 强调文字颜色 1 2 2 2 3 3" xfId="4530"/>
    <cellStyle name="60% - 强调文字颜色 1 2 2 2 3 3 2" xfId="4531"/>
    <cellStyle name="常规 2 2 4 8" xfId="4532"/>
    <cellStyle name="60% - 强调文字颜色 3 2 4 3 2" xfId="4533"/>
    <cellStyle name="60% - 强调文字颜色 2 2 3 2 3 2" xfId="4534"/>
    <cellStyle name="60% - 强调文字颜色 1 2 2 2 3 4" xfId="4535"/>
    <cellStyle name="60% - 强调文字颜色 1 2 2 2 4" xfId="4536"/>
    <cellStyle name="60% - 强调文字颜色 1 2 2 2 4 2" xfId="4537"/>
    <cellStyle name="60% - 强调文字颜色 1 2 2 2 4 2 2" xfId="4538"/>
    <cellStyle name="常规 2 3 3 8" xfId="4539"/>
    <cellStyle name="60% - 强调文字颜色 1 2 2 2 4 3" xfId="4540"/>
    <cellStyle name="60% - 强调文字颜色 1 2 2 2 4 3 2" xfId="4541"/>
    <cellStyle name="常规 2 3 4 8" xfId="4542"/>
    <cellStyle name="60% - 强调文字颜色 3 2 4 4 2" xfId="4543"/>
    <cellStyle name="60% - 强调文字颜色 2 2 3 2 4 2" xfId="4544"/>
    <cellStyle name="60% - 强调文字颜色 1 2 2 2 4 4" xfId="4545"/>
    <cellStyle name="60% - 强调文字颜色 1 2 2 4" xfId="4546"/>
    <cellStyle name="60% - 强调文字颜色 1 2 2 5" xfId="4547"/>
    <cellStyle name="注释 2 3 2 2 2 2" xfId="4548"/>
    <cellStyle name="60% - 强调文字颜色 1 2 2 6" xfId="4549"/>
    <cellStyle name="60% - 强调文字颜色 1 2 2 7" xfId="4550"/>
    <cellStyle name="60% - 强调文字颜色 1 2 3" xfId="4551"/>
    <cellStyle name="60% - 强调文字颜色 4 4 3 2 3" xfId="4552"/>
    <cellStyle name="60% - 强调文字颜色 1 2 3 2" xfId="4553"/>
    <cellStyle name="60% - 强调文字颜色 4 4 3 2 3 2" xfId="4554"/>
    <cellStyle name="60% - 强调文字颜色 1 2 3 2 2" xfId="4555"/>
    <cellStyle name="60% - 强调文字颜色 1 2 3 2 3" xfId="4556"/>
    <cellStyle name="60% - 强调文字颜色 1 2 3 2 4" xfId="4557"/>
    <cellStyle name="60% - 强调文字颜色 4 4 3 2 4" xfId="4558"/>
    <cellStyle name="60% - 强调文字颜色 1 2 3 3" xfId="4559"/>
    <cellStyle name="60% - 强调文字颜色 1 2 3 4" xfId="4560"/>
    <cellStyle name="60% - 强调文字颜色 1 2 3 5" xfId="4561"/>
    <cellStyle name="60% - 强调文字颜色 1 2 3 6" xfId="4562"/>
    <cellStyle name="60% - 强调文字颜色 1 2 3 6 2" xfId="4563"/>
    <cellStyle name="60% - 强调文字颜色 1 2 3 7" xfId="4564"/>
    <cellStyle name="60% - 强调文字颜色 1 2 4 2 3 2" xfId="4565"/>
    <cellStyle name="60% - 强调文字颜色 1 2 4 2 4" xfId="4566"/>
    <cellStyle name="60% - 强调文字颜色 1 2 4 3" xfId="4567"/>
    <cellStyle name="60% - 强调文字颜色 1 2 4 4" xfId="4568"/>
    <cellStyle name="60% - 强调文字颜色 1 2 4 5" xfId="4569"/>
    <cellStyle name="60% - 强调文字颜色 1 2 5 2" xfId="4570"/>
    <cellStyle name="60% - 强调文字颜色 1 2 5 2 2" xfId="4571"/>
    <cellStyle name="60% - 强调文字颜色 1 2 5 2 3 2" xfId="4572"/>
    <cellStyle name="常规 5 12" xfId="4573"/>
    <cellStyle name="链接单元格 2 3 2 2 2 2" xfId="4574"/>
    <cellStyle name="60% - 强调文字颜色 1 2 5 2 4" xfId="4575"/>
    <cellStyle name="链接单元格 2 3 2 2 3" xfId="4576"/>
    <cellStyle name="60% - 强调文字颜色 1 2 5 3 2" xfId="4577"/>
    <cellStyle name="60% - 强调文字颜色 1 2 5 4" xfId="4578"/>
    <cellStyle name="60% - 强调文字颜色 5 2 2 2 3" xfId="4579"/>
    <cellStyle name="60% - 强调文字颜色 1 2 5 4 2" xfId="4580"/>
    <cellStyle name="60% - 强调文字颜色 1 2 5 5" xfId="4581"/>
    <cellStyle name="60% - 强调文字颜色 1 2 6 2" xfId="4582"/>
    <cellStyle name="60% - 强调文字颜色 1 2 6 2 2" xfId="4583"/>
    <cellStyle name="60% - 强调文字颜色 1 2 6 3 2" xfId="4584"/>
    <cellStyle name="60% - 强调文字颜色 1 2 6 4" xfId="4585"/>
    <cellStyle name="60% - 强调文字颜色 1 2 7" xfId="4586"/>
    <cellStyle name="60% - 强调文字颜色 1 2 7 2" xfId="4587"/>
    <cellStyle name="60% - 强调文字颜色 1 2 7 2 2" xfId="4588"/>
    <cellStyle name="60% - 强调文字颜色 1 2 7 3" xfId="4589"/>
    <cellStyle name="60% - 强调文字颜色 1 2 7 3 2" xfId="4590"/>
    <cellStyle name="60% - 强调文字颜色 1 2 7 4" xfId="4591"/>
    <cellStyle name="60% - 强调文字颜色 1 2 7 4 2" xfId="4592"/>
    <cellStyle name="60% - 强调文字颜色 1 2 7 5" xfId="4593"/>
    <cellStyle name="60% - 强调文字颜色 1 2 8" xfId="4594"/>
    <cellStyle name="60% - 强调文字颜色 1 2 8 2" xfId="4595"/>
    <cellStyle name="60% - 强调文字颜色 1 2 9" xfId="4596"/>
    <cellStyle name="60% - 强调文字颜色 1 3 11 2" xfId="4597"/>
    <cellStyle name="60% - 强调文字颜色 1 3 2 2" xfId="4598"/>
    <cellStyle name="60% - 强调文字颜色 1 3 2 2 2" xfId="4599"/>
    <cellStyle name="60% - 强调文字颜色 1 4 7" xfId="4600"/>
    <cellStyle name="60% - 强调文字颜色 1 3 2 2 2 2" xfId="4601"/>
    <cellStyle name="60% - 强调文字颜色 1 3 2 2 2 2 2" xfId="4602"/>
    <cellStyle name="60% - 强调文字颜色 1 3 2 2 2 3" xfId="4603"/>
    <cellStyle name="60% - 强调文字颜色 1 3 2 2 2 3 2" xfId="4604"/>
    <cellStyle name="60% - 强调文字颜色 4 2 4 2 2" xfId="4605"/>
    <cellStyle name="60% - 强调文字颜色 2 3 3 2 2 2" xfId="4606"/>
    <cellStyle name="60% - 强调文字颜色 1 3 2 2 2 4" xfId="4607"/>
    <cellStyle name="60% - 强调文字颜色 1 3 2 2 3" xfId="4608"/>
    <cellStyle name="常规 2 2 3 2 2 2 2 3 2" xfId="4609"/>
    <cellStyle name="常规 2 6 3 3 4 2" xfId="4610"/>
    <cellStyle name="60% - 强调文字颜色 1 3 2 2 3 2" xfId="4611"/>
    <cellStyle name="常规 2 2 3 2 2 2 2 3 2 2" xfId="4612"/>
    <cellStyle name="60% - 强调文字颜色 1 3 2 2 4 2" xfId="4613"/>
    <cellStyle name="60% - 强调文字颜色 1 3 2 3 3" xfId="4614"/>
    <cellStyle name="常规 2 2 3 2 2 2 2 4 2" xfId="4615"/>
    <cellStyle name="60% - 强调文字颜色 1 3 2 3 3 2" xfId="4616"/>
    <cellStyle name="60% - 强调文字颜色 1 3 2 4 3" xfId="4617"/>
    <cellStyle name="强调文字颜色 2 3 4 2 2" xfId="4618"/>
    <cellStyle name="60% - 强调文字颜色 1 3 2 4 3 2" xfId="4619"/>
    <cellStyle name="强调文字颜色 2 3 4 2 2 2" xfId="4620"/>
    <cellStyle name="60% - 强调文字颜色 1 3 2 6" xfId="4621"/>
    <cellStyle name="60% - 强调文字颜色 1 3 3" xfId="4622"/>
    <cellStyle name="60% - 强调文字颜色 1 3 3 2" xfId="4623"/>
    <cellStyle name="60% - 强调文字颜色 1 3 3 2 2" xfId="4624"/>
    <cellStyle name="60% - 强调文字颜色 1 3 3 2 2 2" xfId="4625"/>
    <cellStyle name="60% - 强调文字颜色 1 3 3 3 2 2" xfId="4626"/>
    <cellStyle name="常规 2 2 2 2 7" xfId="4627"/>
    <cellStyle name="60% - 强调文字颜色 1 3 4 2 2" xfId="4628"/>
    <cellStyle name="60% - 强调文字颜色 1 3 4 2 2 2" xfId="4629"/>
    <cellStyle name="60% - 强调文字颜色 1 3 5" xfId="4630"/>
    <cellStyle name="60% - 强调文字颜色 1 3 5 2" xfId="4631"/>
    <cellStyle name="标题 2 2 2 7" xfId="4632"/>
    <cellStyle name="60% - 强调文字颜色 1 3 5 2 2" xfId="4633"/>
    <cellStyle name="标题 2 2 2 7 2" xfId="4634"/>
    <cellStyle name="60% - 强调文字颜色 1 3 5 3 2" xfId="4635"/>
    <cellStyle name="60% - 强调文字颜色 1 3 5 4" xfId="4636"/>
    <cellStyle name="60% - 强调文字颜色 1 3 6 2" xfId="4637"/>
    <cellStyle name="标题 2 2 3 7" xfId="4638"/>
    <cellStyle name="60% - 强调文字颜色 1 3 6 2 2" xfId="4639"/>
    <cellStyle name="标题 2 2 3 7 2" xfId="4640"/>
    <cellStyle name="60% - 强调文字颜色 1 3 6 3 2" xfId="4641"/>
    <cellStyle name="60% - 强调文字颜色 1 3 6 4" xfId="4642"/>
    <cellStyle name="60% - 强调文字颜色 1 3 7" xfId="4643"/>
    <cellStyle name="60% - 强调文字颜色 1 3 7 2" xfId="4644"/>
    <cellStyle name="标题 2 2 4 7" xfId="4645"/>
    <cellStyle name="60% - 强调文字颜色 1 3 7 2 2" xfId="4646"/>
    <cellStyle name="60% - 强调文字颜色 1 3 7 3" xfId="4647"/>
    <cellStyle name="60% - 强调文字颜色 1 3 7 3 2" xfId="4648"/>
    <cellStyle name="60% - 强调文字颜色 1 3 7 4" xfId="4649"/>
    <cellStyle name="60% - 强调文字颜色 1 3 7 4 2" xfId="4650"/>
    <cellStyle name="60% - 强调文字颜色 1 3 7 5" xfId="4651"/>
    <cellStyle name="60% - 强调文字颜色 1 3 8" xfId="4652"/>
    <cellStyle name="60% - 强调文字颜色 1 3 8 2" xfId="4653"/>
    <cellStyle name="60% - 强调文字颜色 1 3 9" xfId="4654"/>
    <cellStyle name="60% - 强调文字颜色 1 3 9 2" xfId="4655"/>
    <cellStyle name="60% - 强调文字颜色 1 4 2 2" xfId="4656"/>
    <cellStyle name="注释 2 2 8" xfId="4657"/>
    <cellStyle name="60% - 强调文字颜色 1 4 2 2 2 2" xfId="4658"/>
    <cellStyle name="60% - 强调文字颜色 1 4 2 2 3" xfId="4659"/>
    <cellStyle name="常规 2 2 3 2 2 3 2 3 2" xfId="4660"/>
    <cellStyle name="60% - 强调文字颜色 1 4 2 2 3 2" xfId="4661"/>
    <cellStyle name="60% - 强调文字颜色 1 4 2 2 4" xfId="4662"/>
    <cellStyle name="60% - 强调文字颜色 1 4 3" xfId="4663"/>
    <cellStyle name="60% - 强调文字颜色 1 4 3 2" xfId="4664"/>
    <cellStyle name="60% - 强调文字颜色 1 4 3 2 2" xfId="4665"/>
    <cellStyle name="60% - 强调文字颜色 1 4 3 2 2 2" xfId="4666"/>
    <cellStyle name="60% - 强调文字颜色 1 4 4 2" xfId="4667"/>
    <cellStyle name="60% - 强调文字颜色 1 4 4 2 2" xfId="4668"/>
    <cellStyle name="60% - 强调文字颜色 1 4 4 3 2" xfId="4669"/>
    <cellStyle name="60% - 强调文字颜色 1 4 5" xfId="4670"/>
    <cellStyle name="60% - 强调文字颜色 1 4 5 2" xfId="4671"/>
    <cellStyle name="标题 2 3 2 7" xfId="4672"/>
    <cellStyle name="60% - 强调文字颜色 1 4 6 2" xfId="4673"/>
    <cellStyle name="60% - 强调文字颜色 2 2 10 2" xfId="4674"/>
    <cellStyle name="60% - 强调文字颜色 2 2 11" xfId="4675"/>
    <cellStyle name="60% - 强调文字颜色 2 2 11 2" xfId="4676"/>
    <cellStyle name="常规 2 5 11" xfId="4677"/>
    <cellStyle name="60% - 强调文字颜色 2 2 12" xfId="4678"/>
    <cellStyle name="60% - 强调文字颜色 2 2 12 2" xfId="4679"/>
    <cellStyle name="60% - 强调文字颜色 2 2 2" xfId="4680"/>
    <cellStyle name="60% - 强调文字颜色 2 2 2 2" xfId="4681"/>
    <cellStyle name="60% - 强调文字颜色 2 2 2 2 2" xfId="4682"/>
    <cellStyle name="60% - 强调文字颜色 2 2 2 2 2 2" xfId="4683"/>
    <cellStyle name="60% - 强调文字颜色 3 3 5 4" xfId="4684"/>
    <cellStyle name="60% - 强调文字颜色 2 2 4 3 4" xfId="4685"/>
    <cellStyle name="60% - 强调文字颜色 2 2 2 2 2 3 2" xfId="4686"/>
    <cellStyle name="60% - 强调文字颜色 3 2 3 2 2 2" xfId="4687"/>
    <cellStyle name="60% - 强调文字颜色 2 2 2 2 2 4" xfId="4688"/>
    <cellStyle name="60% - 强调文字颜色 2 2 2 2 3" xfId="4689"/>
    <cellStyle name="60% - 强调文字颜色 2 2 2 2 3 2" xfId="4690"/>
    <cellStyle name="60% - 强调文字颜色 3 4 4 4" xfId="4691"/>
    <cellStyle name="60% - 强调文字颜色 2 2 5 2 4" xfId="4692"/>
    <cellStyle name="60% - 强调文字颜色 2 2 2 2 3 2 2" xfId="4693"/>
    <cellStyle name="60% - 强调文字颜色 2 2 2 2 3 3 2" xfId="4694"/>
    <cellStyle name="60% - 强调文字颜色 3 2 3 2 3 2" xfId="4695"/>
    <cellStyle name="60% - 强调文字颜色 2 2 2 2 3 4" xfId="4696"/>
    <cellStyle name="60% - 强调文字颜色 2 2 2 2 4" xfId="4697"/>
    <cellStyle name="60% - 强调文字颜色 2 2 2 2 4 2" xfId="4698"/>
    <cellStyle name="适中 3 2 2 5" xfId="4699"/>
    <cellStyle name="60% - 强调文字颜色 2 2 2 2 4 2 2" xfId="4700"/>
    <cellStyle name="60% - 强调文字颜色 2 2 2 2 4 3 2" xfId="4701"/>
    <cellStyle name="60% - 强调文字颜色 3 2 3 2 4 2" xfId="4702"/>
    <cellStyle name="60% - 强调文字颜色 2 2 2 2 4 4" xfId="4703"/>
    <cellStyle name="60% - 强调文字颜色 2 2 2 2 5" xfId="4704"/>
    <cellStyle name="60% - 强调文字颜色 2 2 2 2 5 2" xfId="4705"/>
    <cellStyle name="60% - 强调文字颜色 2 2 2 2 6" xfId="4706"/>
    <cellStyle name="60% - 强调文字颜色 2 2 2 2 6 2" xfId="4707"/>
    <cellStyle name="60% - 强调文字颜色 2 2 2 3" xfId="4708"/>
    <cellStyle name="60% - 强调文字颜色 2 2 2 3 2" xfId="4709"/>
    <cellStyle name="60% - 强调文字颜色 2 2 2 3 3" xfId="4710"/>
    <cellStyle name="60% - 强调文字颜色 2 2 2 3 4" xfId="4711"/>
    <cellStyle name="60% - 强调文字颜色 2 2 2 4 2" xfId="4712"/>
    <cellStyle name="60% - 强调文字颜色 2 2 2 4 3" xfId="4713"/>
    <cellStyle name="强调文字颜色 3 2 4 2 2" xfId="4714"/>
    <cellStyle name="60% - 强调文字颜色 2 2 2 4 4" xfId="4715"/>
    <cellStyle name="强调文字颜色 3 2 4 2 3" xfId="4716"/>
    <cellStyle name="60% - 强调文字颜色 2 2 2 5" xfId="4717"/>
    <cellStyle name="60% - 强调文字颜色 2 2 2 6" xfId="4718"/>
    <cellStyle name="60% - 强调文字颜色 2 2 2 7" xfId="4719"/>
    <cellStyle name="强调文字颜色 1 2 2 3 3 2" xfId="4720"/>
    <cellStyle name="60% - 强调文字颜色 2 2 2 8" xfId="4721"/>
    <cellStyle name="适中 3 5 2 2" xfId="4722"/>
    <cellStyle name="60% - 强调文字颜色 2 2 3" xfId="4723"/>
    <cellStyle name="强调文字颜色 2 3 2 6 2" xfId="4724"/>
    <cellStyle name="60% - 强调文字颜色 3 2 4" xfId="4725"/>
    <cellStyle name="60% - 强调文字颜色 2 2 3 2" xfId="4726"/>
    <cellStyle name="60% - 强调文字颜色 3 2 4 2" xfId="4727"/>
    <cellStyle name="60% - 强调文字颜色 2 2 3 2 2" xfId="4728"/>
    <cellStyle name="60% - 强调文字颜色 3 2 4 2 4" xfId="4729"/>
    <cellStyle name="60% - 强调文字颜色 2 2 3 2 2 4" xfId="4730"/>
    <cellStyle name="60% - 强调文字颜色 3 2 4 2 2 2" xfId="4731"/>
    <cellStyle name="60% - 强调文字颜色 2 2 3 2 2 2 2" xfId="4732"/>
    <cellStyle name="60% - 强调文字颜色 3 2 4 2 3 2" xfId="4733"/>
    <cellStyle name="60% - 强调文字颜色 2 2 3 2 2 3 2" xfId="4734"/>
    <cellStyle name="60% - 强调文字颜色 2 2 3 2 3 4" xfId="4735"/>
    <cellStyle name="60% - 强调文字颜色 3 2 4 3" xfId="4736"/>
    <cellStyle name="60% - 强调文字颜色 2 2 3 2 3" xfId="4737"/>
    <cellStyle name="60% - 强调文字颜色 3 2 5 2 4" xfId="4738"/>
    <cellStyle name="60% - 强调文字颜色 2 2 3 2 3 2 2" xfId="4739"/>
    <cellStyle name="60% - 强调文字颜色 2 2 3 2 3 3" xfId="4740"/>
    <cellStyle name="60% - 强调文字颜色 3 2 4 4" xfId="4741"/>
    <cellStyle name="60% - 强调文字颜色 2 2 3 2 4" xfId="4742"/>
    <cellStyle name="60% - 强调文字颜色 2 2 3 2 4 2 2" xfId="4743"/>
    <cellStyle name="60% - 强调文字颜色 2 2 3 2 4 3" xfId="4744"/>
    <cellStyle name="强调文字颜色 4 2 6 2 2" xfId="4745"/>
    <cellStyle name="60% - 强调文字颜色 2 2 3 2 4 4" xfId="4746"/>
    <cellStyle name="60% - 强调文字颜色 3 2 4 5" xfId="4747"/>
    <cellStyle name="60% - 强调文字颜色 2 2 3 2 5" xfId="4748"/>
    <cellStyle name="60% - 强调文字颜色 2 2 3 2 5 2" xfId="4749"/>
    <cellStyle name="标题 5 2 3" xfId="4750"/>
    <cellStyle name="60% - 强调文字颜色 2 2 3 2 6" xfId="4751"/>
    <cellStyle name="60% - 强调文字颜色 3 2 5" xfId="4752"/>
    <cellStyle name="60% - 强调文字颜色 2 2 3 3" xfId="4753"/>
    <cellStyle name="60% - 强调文字颜色 3 2 5 2" xfId="4754"/>
    <cellStyle name="60% - 强调文字颜色 2 2 3 3 2" xfId="4755"/>
    <cellStyle name="60% - 强调文字颜色 3 2 5 3" xfId="4756"/>
    <cellStyle name="60% - 强调文字颜色 2 2 3 3 3" xfId="4757"/>
    <cellStyle name="60% - 强调文字颜色 3 2 5 4" xfId="4758"/>
    <cellStyle name="60% - 强调文字颜色 2 2 3 3 4" xfId="4759"/>
    <cellStyle name="60% - 强调文字颜色 3 2 6 2" xfId="4760"/>
    <cellStyle name="60% - 强调文字颜色 2 2 3 4 2" xfId="4761"/>
    <cellStyle name="60% - 强调文字颜色 3 2 6 3" xfId="4762"/>
    <cellStyle name="60% - 强调文字颜色 2 2 3 4 3" xfId="4763"/>
    <cellStyle name="强调文字颜色 3 2 5 2 2" xfId="4764"/>
    <cellStyle name="60% - 强调文字颜色 3 2 6 4" xfId="4765"/>
    <cellStyle name="60% - 强调文字颜色 2 2 3 4 4" xfId="4766"/>
    <cellStyle name="强调文字颜色 3 2 5 2 3" xfId="4767"/>
    <cellStyle name="60% - 强调文字颜色 3 3 4" xfId="4768"/>
    <cellStyle name="60% - 强调文字颜色 2 2 4 2" xfId="4769"/>
    <cellStyle name="60% - 强调文字颜色 3 3 4 2" xfId="4770"/>
    <cellStyle name="60% - 强调文字颜色 2 2 4 2 2" xfId="4771"/>
    <cellStyle name="60% - 强调文字颜色 3 3 5" xfId="4772"/>
    <cellStyle name="60% - 强调文字颜色 2 2 4 3" xfId="4773"/>
    <cellStyle name="60% - 强调文字颜色 3 3 5 2" xfId="4774"/>
    <cellStyle name="60% - 强调文字颜色 2 2 4 3 2" xfId="4775"/>
    <cellStyle name="标题 4 2 2 7" xfId="4776"/>
    <cellStyle name="60% - 强调文字颜色 3 3 6 2" xfId="4777"/>
    <cellStyle name="60% - 强调文字颜色 2 2 4 4 2" xfId="4778"/>
    <cellStyle name="标题 4 2 3 7" xfId="4779"/>
    <cellStyle name="60% - 强调文字颜色 3 3 6 4" xfId="4780"/>
    <cellStyle name="60% - 强调文字颜色 3 2 3 2 2 2 2" xfId="4781"/>
    <cellStyle name="60% - 强调文字颜色 2 2 4 4 4" xfId="4782"/>
    <cellStyle name="60% - 强调文字颜色 2 2 5" xfId="4783"/>
    <cellStyle name="60% - 强调文字颜色 3 4 4" xfId="4784"/>
    <cellStyle name="60% - 强调文字颜色 2 2 5 2" xfId="4785"/>
    <cellStyle name="60% - 强调文字颜色 3 4 4 2" xfId="4786"/>
    <cellStyle name="60% - 强调文字颜色 2 2 5 2 2" xfId="4787"/>
    <cellStyle name="60% - 强调文字颜色 3 4 4 3 2" xfId="4788"/>
    <cellStyle name="60% - 强调文字颜色 2 2 5 2 3 2" xfId="4789"/>
    <cellStyle name="60% - 强调文字颜色 3 4 5" xfId="4790"/>
    <cellStyle name="60% - 强调文字颜色 2 2 5 3" xfId="4791"/>
    <cellStyle name="60% - 强调文字颜色 3 4 5 2" xfId="4792"/>
    <cellStyle name="60% - 强调文字颜色 2 2 5 3 2" xfId="4793"/>
    <cellStyle name="标题 4 3 2 7" xfId="4794"/>
    <cellStyle name="60% - 强调文字颜色 3 4 6" xfId="4795"/>
    <cellStyle name="60% - 强调文字颜色 2 2 5 4" xfId="4796"/>
    <cellStyle name="60% - 强调文字颜色 3 4 6 2" xfId="4797"/>
    <cellStyle name="60% - 强调文字颜色 2 2 5 4 2" xfId="4798"/>
    <cellStyle name="60% - 强调文字颜色 2 2 6 2" xfId="4799"/>
    <cellStyle name="60% - 强调文字颜色 2 2 6 2 2" xfId="4800"/>
    <cellStyle name="60% - 强调文字颜色 2 2 6 3" xfId="4801"/>
    <cellStyle name="60% - 强调文字颜色 2 2 6 4" xfId="4802"/>
    <cellStyle name="计算 2 3 2 4 2 2" xfId="4803"/>
    <cellStyle name="60% - 强调文字颜色 2 3 10 2" xfId="4804"/>
    <cellStyle name="60% - 强调文字颜色 2 3 11 2" xfId="4805"/>
    <cellStyle name="60% - 强调文字颜色 2 3 2" xfId="4806"/>
    <cellStyle name="60% - 强调文字颜色 2 3 2 2" xfId="4807"/>
    <cellStyle name="60% - 强调文字颜色 2 3 2 2 2" xfId="4808"/>
    <cellStyle name="60% - 强调文字颜色 2 3 2 2 2 2" xfId="4809"/>
    <cellStyle name="60% - 强调文字颜色 2 3 2 2 3" xfId="4810"/>
    <cellStyle name="差 2 2 3 2 2" xfId="4811"/>
    <cellStyle name="常规 2 2 3 2 3 2 2 3 2" xfId="4812"/>
    <cellStyle name="60% - 强调文字颜色 2 3 2 2 3 2" xfId="4813"/>
    <cellStyle name="60% - 强调文字颜色 2 3 2 2 4 2" xfId="4814"/>
    <cellStyle name="60% - 强调文字颜色 2 3 2 2 5" xfId="4815"/>
    <cellStyle name="60% - 强调文字颜色 2 3 2 3 2 2" xfId="4816"/>
    <cellStyle name="60% - 强调文字颜色 2 3 2 3 3" xfId="4817"/>
    <cellStyle name="差 2 2 3 3 2" xfId="4818"/>
    <cellStyle name="60% - 强调文字颜色 2 3 2 3 3 2" xfId="4819"/>
    <cellStyle name="60% - 强调文字颜色 2 3 2 3 4" xfId="4820"/>
    <cellStyle name="60% - 强调文字颜色 2 3 2 4 2 2" xfId="4821"/>
    <cellStyle name="60% - 强调文字颜色 2 3 2 4 3 2" xfId="4822"/>
    <cellStyle name="强调文字颜色 3 3 4 2 2 2" xfId="4823"/>
    <cellStyle name="60% - 强调文字颜色 2 3 2 4 4" xfId="4824"/>
    <cellStyle name="强调文字颜色 3 3 4 2 3" xfId="4825"/>
    <cellStyle name="60% - 强调文字颜色 2 3 2 6" xfId="4826"/>
    <cellStyle name="60% - 强调文字颜色 2 3 2 7" xfId="4827"/>
    <cellStyle name="强调文字颜色 1 2 2 4 3 2" xfId="4828"/>
    <cellStyle name="60% - 强调文字颜色 2 3 3" xfId="4829"/>
    <cellStyle name="60% - 强调文字颜色 4 2 4" xfId="4830"/>
    <cellStyle name="60% - 强调文字颜色 2 3 3 2" xfId="4831"/>
    <cellStyle name="60% - 强调文字颜色 4 2 4 2" xfId="4832"/>
    <cellStyle name="60% - 强调文字颜色 2 3 3 2 2" xfId="4833"/>
    <cellStyle name="60% - 强调文字颜色 4 2 4 3" xfId="4834"/>
    <cellStyle name="60% - 强调文字颜色 2 3 3 2 3" xfId="4835"/>
    <cellStyle name="差 2 2 4 2 2" xfId="4836"/>
    <cellStyle name="60% - 强调文字颜色 4 2 4 4" xfId="4837"/>
    <cellStyle name="60% - 强调文字颜色 2 3 3 2 4" xfId="4838"/>
    <cellStyle name="链接单元格 2 8 2" xfId="4839"/>
    <cellStyle name="60% - 强调文字颜色 4 2 5 3" xfId="4840"/>
    <cellStyle name="60% - 强调文字颜色 2 3 3 3 3" xfId="4841"/>
    <cellStyle name="差 2 2 4 3 2" xfId="4842"/>
    <cellStyle name="60% - 强调文字颜色 4 2 5 4" xfId="4843"/>
    <cellStyle name="60% - 强调文字颜色 2 3 3 3 4" xfId="4844"/>
    <cellStyle name="链接单元格 2 9 2" xfId="4845"/>
    <cellStyle name="60% - 强调文字颜色 4 3 4" xfId="4846"/>
    <cellStyle name="60% - 强调文字颜色 2 3 4 2" xfId="4847"/>
    <cellStyle name="60% - 强调文字颜色 4 3 4 4" xfId="4848"/>
    <cellStyle name="60% - 强调文字颜色 2 3 4 2 4" xfId="4849"/>
    <cellStyle name="链接单元格 3 8 2" xfId="4850"/>
    <cellStyle name="60% - 强调文字颜色 2 3 5" xfId="4851"/>
    <cellStyle name="60% - 强调文字颜色 4 4 4" xfId="4852"/>
    <cellStyle name="60% - 强调文字颜色 2 3 5 2" xfId="4853"/>
    <cellStyle name="标题 3 2 2 7" xfId="4854"/>
    <cellStyle name="60% - 强调文字颜色 4 4 4 2" xfId="4855"/>
    <cellStyle name="60% - 强调文字颜色 2 3 5 2 2" xfId="4856"/>
    <cellStyle name="标题 3 2 2 7 2" xfId="4857"/>
    <cellStyle name="差 3 6 4" xfId="4858"/>
    <cellStyle name="60% - 强调文字颜色 4 4 5 2" xfId="4859"/>
    <cellStyle name="60% - 强调文字颜色 2 3 5 3 2" xfId="4860"/>
    <cellStyle name="标题 5 3 2 7" xfId="4861"/>
    <cellStyle name="差 3 7 4" xfId="4862"/>
    <cellStyle name="60% - 强调文字颜色 4 4 6" xfId="4863"/>
    <cellStyle name="60% - 强调文字颜色 2 3 5 4" xfId="4864"/>
    <cellStyle name="60% - 强调文字颜色 2 3 6 2" xfId="4865"/>
    <cellStyle name="标题 3 2 3 7" xfId="4866"/>
    <cellStyle name="60% - 强调文字颜色 2 3 6 2 2" xfId="4867"/>
    <cellStyle name="标题 3 2 3 7 2" xfId="4868"/>
    <cellStyle name="60% - 强调文字颜色 2 3 6 4" xfId="4869"/>
    <cellStyle name="60% - 强调文字颜色 2 4 2 2 3" xfId="4870"/>
    <cellStyle name="差 2 3 3 2 2" xfId="4871"/>
    <cellStyle name="60% - 强调文字颜色 2 4 2 2 3 2" xfId="4872"/>
    <cellStyle name="60% - 强调文字颜色 2 4 2 2 4" xfId="4873"/>
    <cellStyle name="60% - 强调文字颜色 2 4 3 2 2" xfId="4874"/>
    <cellStyle name="60% - 强调文字颜色 5 2 4 2" xfId="4875"/>
    <cellStyle name="60% - 强调文字颜色 2 4 3 2 2 2" xfId="4876"/>
    <cellStyle name="60% - 强调文字颜色 5 2 4 2 2" xfId="4877"/>
    <cellStyle name="60% - 强调文字颜色 2 4 3 2 3" xfId="4878"/>
    <cellStyle name="60% - 强调文字颜色 5 2 4 3" xfId="4879"/>
    <cellStyle name="差 2 3 4 2 2" xfId="4880"/>
    <cellStyle name="60% - 强调文字颜色 2 4 3 2 4" xfId="4881"/>
    <cellStyle name="60% - 强调文字颜色 5 2 4 4" xfId="4882"/>
    <cellStyle name="60% - 强调文字颜色 2 4 4 3 2" xfId="4883"/>
    <cellStyle name="60% - 强调文字颜色 5 3 5 2" xfId="4884"/>
    <cellStyle name="链接单元格 3 2 2 2 2 2" xfId="4885"/>
    <cellStyle name="60% - 强调文字颜色 2 4 4 4" xfId="4886"/>
    <cellStyle name="60% - 强调文字颜色 5 3 6" xfId="4887"/>
    <cellStyle name="链接单元格 3 2 2 2 3" xfId="4888"/>
    <cellStyle name="60% - 强调文字颜色 2 4 5 2" xfId="4889"/>
    <cellStyle name="60% - 强调文字颜色 5 4 4" xfId="4890"/>
    <cellStyle name="标题 3 3 2 7" xfId="4891"/>
    <cellStyle name="60% - 强调文字颜色 2 4 6 2" xfId="4892"/>
    <cellStyle name="60% - 强调文字颜色 3 2" xfId="4893"/>
    <cellStyle name="60% - 强调文字颜色 3 2 10 2" xfId="4894"/>
    <cellStyle name="适中 3 3 4" xfId="4895"/>
    <cellStyle name="60% - 强调文字颜色 3 2 11" xfId="4896"/>
    <cellStyle name="60% - 强调文字颜色 3 2 11 2" xfId="4897"/>
    <cellStyle name="适中 3 4 4" xfId="4898"/>
    <cellStyle name="60% - 强调文字颜色 3 2 2" xfId="4899"/>
    <cellStyle name="60% - 强调文字颜色 3 2 2 2" xfId="4900"/>
    <cellStyle name="60% - 强调文字颜色 3 2 2 2 2" xfId="4901"/>
    <cellStyle name="60% - 强调文字颜色 3 2 2 2 2 2" xfId="4902"/>
    <cellStyle name="60% - 强调文字颜色 4 2 3 2 2 2" xfId="4903"/>
    <cellStyle name="60% - 强调文字颜色 3 2 2 2 2 4" xfId="4904"/>
    <cellStyle name="60% - 强调文字颜色 3 2 2 2 3" xfId="4905"/>
    <cellStyle name="60% - 强调文字颜色 3 2 2 2 3 2" xfId="4906"/>
    <cellStyle name="60% - 强调文字颜色 3 2 2 2 3 3" xfId="4907"/>
    <cellStyle name="60% - 强调文字颜色 4 2 3 2 3 2" xfId="4908"/>
    <cellStyle name="60% - 强调文字颜色 3 2 2 2 3 4" xfId="4909"/>
    <cellStyle name="60% - 强调文字颜色 3 2 2 2 4" xfId="4910"/>
    <cellStyle name="60% - 强调文字颜色 3 2 2 2 4 2" xfId="4911"/>
    <cellStyle name="60% - 强调文字颜色 3 2 2 2 4 2 2" xfId="4912"/>
    <cellStyle name="60% - 强调文字颜色 3 2 2 2 4 3" xfId="4913"/>
    <cellStyle name="60% - 强调文字颜色 4 2 3 2 4 2" xfId="4914"/>
    <cellStyle name="60% - 强调文字颜色 3 2 2 2 4 4" xfId="4915"/>
    <cellStyle name="60% - 强调文字颜色 3 2 2 2 5" xfId="4916"/>
    <cellStyle name="常规 14 2 2 3 5 2" xfId="4917"/>
    <cellStyle name="60% - 强调文字颜色 3 2 2 2 5 2" xfId="4918"/>
    <cellStyle name="60% - 强调文字颜色 3 2 2 3" xfId="4919"/>
    <cellStyle name="常规 2 7 2 4 2 2" xfId="4920"/>
    <cellStyle name="60% - 强调文字颜色 3 2 2 3 2" xfId="4921"/>
    <cellStyle name="60% - 强调文字颜色 3 2 2 3 2 2" xfId="4922"/>
    <cellStyle name="60% - 强调文字颜色 3 2 2 3 3" xfId="4923"/>
    <cellStyle name="60% - 强调文字颜色 3 2 2 3 4" xfId="4924"/>
    <cellStyle name="60% - 强调文字颜色 3 2 2 4" xfId="4925"/>
    <cellStyle name="60% - 强调文字颜色 3 2 2 4 2" xfId="4926"/>
    <cellStyle name="60% - 强调文字颜色 3 2 2 4 2 2" xfId="4927"/>
    <cellStyle name="60% - 强调文字颜色 3 2 2 4 3" xfId="4928"/>
    <cellStyle name="强调文字颜色 4 2 4 2 2" xfId="4929"/>
    <cellStyle name="60% - 强调文字颜色 3 2 2 4 4" xfId="4930"/>
    <cellStyle name="强调文字颜色 4 2 4 2 3" xfId="4931"/>
    <cellStyle name="60% - 强调文字颜色 3 2 2 5" xfId="4932"/>
    <cellStyle name="60% - 强调文字颜色 3 2 2 5 3 2" xfId="4933"/>
    <cellStyle name="标题 3 2 4 2" xfId="4934"/>
    <cellStyle name="60% - 强调文字颜色 3 2 2 5 4" xfId="4935"/>
    <cellStyle name="标题 3 2 5" xfId="4936"/>
    <cellStyle name="60% - 强调文字颜色 3 2 2 6" xfId="4937"/>
    <cellStyle name="60% - 强调文字颜色 3 2 2 8" xfId="4938"/>
    <cellStyle name="常规 2 4 7 3" xfId="4939"/>
    <cellStyle name="60% - 强调文字颜色 3 2 3" xfId="4940"/>
    <cellStyle name="60% - 强调文字颜色 3 2 3 2" xfId="4941"/>
    <cellStyle name="60% - 强调文字颜色 3 2 3 2 2" xfId="4942"/>
    <cellStyle name="60% - 强调文字颜色 4 2 4 2 2 2" xfId="4943"/>
    <cellStyle name="60% - 强调文字颜色 3 2 3 2 2 4" xfId="4944"/>
    <cellStyle name="60% - 强调文字颜色 3 2 3 2 3" xfId="4945"/>
    <cellStyle name="60% - 强调文字颜色 3 2 3 2 4" xfId="4946"/>
    <cellStyle name="60% - 强调文字颜色 3 2 3 2 5" xfId="4947"/>
    <cellStyle name="60% - 强调文字颜色 3 2 3 3" xfId="4948"/>
    <cellStyle name="60% - 强调文字颜色 3 2 3 3 2" xfId="4949"/>
    <cellStyle name="60% - 强调文字颜色 3 2 3 3 2 2" xfId="4950"/>
    <cellStyle name="60% - 强调文字颜色 3 2 3 3 3" xfId="4951"/>
    <cellStyle name="60% - 强调文字颜色 3 2 3 3 4" xfId="4952"/>
    <cellStyle name="60% - 强调文字颜色 3 2 3 4" xfId="4953"/>
    <cellStyle name="60% - 强调文字颜色 3 2 3 4 2" xfId="4954"/>
    <cellStyle name="60% - 强调文字颜色 3 2 3 4 2 2" xfId="4955"/>
    <cellStyle name="60% - 强调文字颜色 3 2 3 4 3" xfId="4956"/>
    <cellStyle name="强调文字颜色 4 2 5 2 2" xfId="4957"/>
    <cellStyle name="60% - 强调文字颜色 3 2 3 4 4" xfId="4958"/>
    <cellStyle name="强调文字颜色 4 2 5 2 3" xfId="4959"/>
    <cellStyle name="60% - 强调文字颜色 3 2 3 5" xfId="4960"/>
    <cellStyle name="60% - 强调文字颜色 3 2 3 6" xfId="4961"/>
    <cellStyle name="60% - 强调文字颜色 3 2 3 6 2" xfId="4962"/>
    <cellStyle name="标题 4 3 3" xfId="4963"/>
    <cellStyle name="60% - 强调文字颜色 3 2 3 7" xfId="4964"/>
    <cellStyle name="常规 2 4 8 2" xfId="4965"/>
    <cellStyle name="60% - 强调文字颜色 3 2 5 2 3" xfId="4966"/>
    <cellStyle name="常规 2 2 5 7" xfId="4967"/>
    <cellStyle name="60% - 强调文字颜色 3 2 5 5" xfId="4968"/>
    <cellStyle name="60% - 强调文字颜色 3 3" xfId="4969"/>
    <cellStyle name="60% - 强调文字颜色 4 3" xfId="4970"/>
    <cellStyle name="60% - 强调文字颜色 3 3 10" xfId="4971"/>
    <cellStyle name="60% - 强调文字颜色 4 3 2" xfId="4972"/>
    <cellStyle name="60% - 强调文字颜色 3 3 10 2" xfId="4973"/>
    <cellStyle name="常规 15" xfId="4974"/>
    <cellStyle name="常规 20" xfId="4975"/>
    <cellStyle name="60% - 强调文字颜色 4 4" xfId="4976"/>
    <cellStyle name="60% - 强调文字颜色 3 3 11" xfId="4977"/>
    <cellStyle name="60% - 强调文字颜色 4 4 2" xfId="4978"/>
    <cellStyle name="标题 3 2 2 5" xfId="4979"/>
    <cellStyle name="60% - 强调文字颜色 3 3 11 2" xfId="4980"/>
    <cellStyle name="60% - 强调文字颜色 3 3 2" xfId="4981"/>
    <cellStyle name="60% - 强调文字颜色 3 3 2 2" xfId="4982"/>
    <cellStyle name="60% - 强调文字颜色 3 3 2 2 2" xfId="4983"/>
    <cellStyle name="60% - 强调文字颜色 3 3 2 2 2 2" xfId="4984"/>
    <cellStyle name="常规 2 5" xfId="4985"/>
    <cellStyle name="60% - 强调文字颜色 3 3 2 2 2 3" xfId="4986"/>
    <cellStyle name="常规 2 6" xfId="4987"/>
    <cellStyle name="60% - 强调文字颜色 4 3 3 2 2 2" xfId="4988"/>
    <cellStyle name="60% - 强调文字颜色 3 3 2 2 2 4" xfId="4989"/>
    <cellStyle name="常规 2 7" xfId="4990"/>
    <cellStyle name="60% - 强调文字颜色 3 3 2 2 3" xfId="4991"/>
    <cellStyle name="差 3 2 3 2 2" xfId="4992"/>
    <cellStyle name="60% - 强调文字颜色 3 3 2 2 3 2" xfId="4993"/>
    <cellStyle name="常规 3 5" xfId="4994"/>
    <cellStyle name="60% - 强调文字颜色 3 3 2 3 2 2" xfId="4995"/>
    <cellStyle name="60% - 强调文字颜色 3 3 2 3 3" xfId="4996"/>
    <cellStyle name="差 3 2 3 3 2" xfId="4997"/>
    <cellStyle name="60% - 强调文字颜色 3 3 2 3 3 2" xfId="4998"/>
    <cellStyle name="60% - 强调文字颜色 3 3 2 4 2 2" xfId="4999"/>
    <cellStyle name="60% - 强调文字颜色 3 3 2 4 3 2" xfId="5000"/>
    <cellStyle name="强调文字颜色 4 3 4 2 2 2" xfId="5001"/>
    <cellStyle name="60% - 强调文字颜色 3 3 2 6" xfId="5002"/>
    <cellStyle name="60% - 强调文字颜色 3 3 2 7" xfId="5003"/>
    <cellStyle name="常规 2 5 7 2" xfId="5004"/>
    <cellStyle name="强调文字颜色 1 2 3 4 3 2" xfId="5005"/>
    <cellStyle name="60% - 强调文字颜色 3 3 3" xfId="5006"/>
    <cellStyle name="60% - 强调文字颜色 3 3 3 5 2" xfId="5007"/>
    <cellStyle name="60% - 强调文字颜色 3 3 3 6" xfId="5008"/>
    <cellStyle name="60% - 强调文字颜色 3 4 2" xfId="5009"/>
    <cellStyle name="60% - 强调文字颜色 3 4 2 2" xfId="5010"/>
    <cellStyle name="60% - 强调文字颜色 3 4 2 2 2 2" xfId="5011"/>
    <cellStyle name="60% - 强调文字颜色 3 4 2 2 3" xfId="5012"/>
    <cellStyle name="差 3 3 3 2 2" xfId="5013"/>
    <cellStyle name="60% - 强调文字颜色 3 4 2 2 3 2" xfId="5014"/>
    <cellStyle name="好 2 2 4" xfId="5015"/>
    <cellStyle name="60% - 强调文字颜色 3 4 2 2 4" xfId="5016"/>
    <cellStyle name="60% - 强调文字颜色 3 4 3 2" xfId="5017"/>
    <cellStyle name="60% - 强调文字颜色 3 4 3 2 2" xfId="5018"/>
    <cellStyle name="60% - 强调文字颜色 3 4 3 2 2 2" xfId="5019"/>
    <cellStyle name="60% - 强调文字颜色 3 4 3 2 3" xfId="5020"/>
    <cellStyle name="60% - 强调文字颜色 3 4 3 2 3 2" xfId="5021"/>
    <cellStyle name="60% - 强调文字颜色 3 4 3 2 4" xfId="5022"/>
    <cellStyle name="60% - 强调文字颜色 4 2" xfId="5023"/>
    <cellStyle name="适中 2 6 2 2" xfId="5024"/>
    <cellStyle name="60% - 强调文字颜色 4 2 12" xfId="5025"/>
    <cellStyle name="强调文字颜色 4 3 2 4 2 2" xfId="5026"/>
    <cellStyle name="60% - 强调文字颜色 4 2 2 2 3 2 2" xfId="5027"/>
    <cellStyle name="60% - 强调文字颜色 4 2 2 2 3 4" xfId="5028"/>
    <cellStyle name="60% - 强调文字颜色 4 2 2 2 4 2 2" xfId="5029"/>
    <cellStyle name="输入 2 2 3 4" xfId="5030"/>
    <cellStyle name="60% - 强调文字颜色 4 2 2 2 4 3" xfId="5031"/>
    <cellStyle name="标题 3 2 2 2 2" xfId="5032"/>
    <cellStyle name="60% - 强调文字颜色 4 2 2 2 4 3 2" xfId="5033"/>
    <cellStyle name="标题 3 2 2 2 2 2" xfId="5034"/>
    <cellStyle name="输入 2 2 4 4" xfId="5035"/>
    <cellStyle name="60% - 强调文字颜色 4 2 2 2 4 4" xfId="5036"/>
    <cellStyle name="标题 3 2 2 2 3" xfId="5037"/>
    <cellStyle name="60% - 强调文字颜色 4 2 2 2 5 2" xfId="5038"/>
    <cellStyle name="差 3 2 3" xfId="5039"/>
    <cellStyle name="60% - 强调文字颜色 4 2 2 2 6" xfId="5040"/>
    <cellStyle name="60% - 强调文字颜色 4 2 2 2 6 2" xfId="5041"/>
    <cellStyle name="差 3 3 3" xfId="5042"/>
    <cellStyle name="60% - 强调文字颜色 4 2 2 2 7" xfId="5043"/>
    <cellStyle name="60% - 强调文字颜色 4 2 2 4 2 2" xfId="5044"/>
    <cellStyle name="60% - 强调文字颜色 4 2 2 4 3" xfId="5045"/>
    <cellStyle name="强调文字颜色 5 2 4 2 2" xfId="5046"/>
    <cellStyle name="60% - 强调文字颜色 4 2 2 4 3 2" xfId="5047"/>
    <cellStyle name="强调文字颜色 5 2 4 2 2 2" xfId="5048"/>
    <cellStyle name="60% - 强调文字颜色 4 2 2 4 4" xfId="5049"/>
    <cellStyle name="常规 2 2 5 4 2 2" xfId="5050"/>
    <cellStyle name="强调文字颜色 5 2 4 2 3" xfId="5051"/>
    <cellStyle name="60% - 强调文字颜色 4 2 3" xfId="5052"/>
    <cellStyle name="60% - 强调文字颜色 4 2 3 2" xfId="5053"/>
    <cellStyle name="60% - 强调文字颜色 4 2 3 2 2" xfId="5054"/>
    <cellStyle name="60% - 强调文字颜色 4 2 3 8" xfId="5055"/>
    <cellStyle name="60% - 强调文字颜色 4 2 3 2 2 2 2" xfId="5056"/>
    <cellStyle name="60% - 强调文字颜色 4 2 3 2 2 3 2" xfId="5057"/>
    <cellStyle name="60% - 强调文字颜色 4 2 3 2 2 4" xfId="5058"/>
    <cellStyle name="60% - 强调文字颜色 4 2 3 2 3" xfId="5059"/>
    <cellStyle name="60% - 强调文字颜色 4 2 3 2 3 2 2" xfId="5060"/>
    <cellStyle name="60% - 强调文字颜色 4 2 3 2 3 3" xfId="5061"/>
    <cellStyle name="60% - 强调文字颜色 4 2 3 2 3 3 2" xfId="5062"/>
    <cellStyle name="60% - 强调文字颜色 4 2 3 2 3 4" xfId="5063"/>
    <cellStyle name="60% - 强调文字颜色 4 2 3 2 4" xfId="5064"/>
    <cellStyle name="60% - 强调文字颜色 4 2 3 2 4 2 2" xfId="5065"/>
    <cellStyle name="60% - 强调文字颜色 4 2 3 2 4 3" xfId="5066"/>
    <cellStyle name="标题 3 3 2 2 2" xfId="5067"/>
    <cellStyle name="60% - 强调文字颜色 4 2 3 2 4 3 2" xfId="5068"/>
    <cellStyle name="标题 3 3 2 2 2 2" xfId="5069"/>
    <cellStyle name="60% - 强调文字颜色 4 2 3 2 4 4" xfId="5070"/>
    <cellStyle name="标题 3 3 2 2 3" xfId="5071"/>
    <cellStyle name="60% - 强调文字颜色 4 2 3 2 5" xfId="5072"/>
    <cellStyle name="60% - 强调文字颜色 4 2 3 2 5 2" xfId="5073"/>
    <cellStyle name="60% - 强调文字颜色 4 2 3 2 6" xfId="5074"/>
    <cellStyle name="60% - 强调文字颜色 4 2 3 2 7" xfId="5075"/>
    <cellStyle name="60% - 强调文字颜色 4 2 3 3" xfId="5076"/>
    <cellStyle name="60% - 强调文字颜色 4 2 3 4 4" xfId="5077"/>
    <cellStyle name="常规 2 2 5 5 2 2" xfId="5078"/>
    <cellStyle name="强调文字颜色 5 2 5 2 3" xfId="5079"/>
    <cellStyle name="60% - 强调文字颜色 4 2 3 5" xfId="5080"/>
    <cellStyle name="链接单元格 2 7 3" xfId="5081"/>
    <cellStyle name="60% - 强调文字颜色 4 2 3 5 3 2" xfId="5082"/>
    <cellStyle name="60% - 强调文字颜色 4 2 3 5 4" xfId="5083"/>
    <cellStyle name="常规 2 2 5 5 3 2" xfId="5084"/>
    <cellStyle name="60% - 强调文字颜色 4 2 3 6" xfId="5085"/>
    <cellStyle name="链接单元格 2 7 4" xfId="5086"/>
    <cellStyle name="60% - 强调文字颜色 4 2 3 7" xfId="5087"/>
    <cellStyle name="链接单元格 2 7 5" xfId="5088"/>
    <cellStyle name="60% - 强调文字颜色 4 2 4 2 3" xfId="5089"/>
    <cellStyle name="60% - 强调文字颜色 4 2 4 2 3 2" xfId="5090"/>
    <cellStyle name="60% - 强调文字颜色 4 2 4 5" xfId="5091"/>
    <cellStyle name="60% - 强调文字颜色 4 2 4 6" xfId="5092"/>
    <cellStyle name="60% - 强调文字颜色 4 2 4 6 2" xfId="5093"/>
    <cellStyle name="60% - 强调文字颜色 4 2 4 7" xfId="5094"/>
    <cellStyle name="60% - 强调文字颜色 6 3 2 2 2 2" xfId="5095"/>
    <cellStyle name="60% - 强调文字颜色 4 2 5 4 2" xfId="5096"/>
    <cellStyle name="60% - 强调文字颜色 4 2 5 5" xfId="5097"/>
    <cellStyle name="60% - 强调文字颜色 4 2 6 3 2" xfId="5098"/>
    <cellStyle name="60% - 强调文字颜色 4 2 6 4" xfId="5099"/>
    <cellStyle name="60% - 强调文字颜色 4 3 2 2" xfId="5100"/>
    <cellStyle name="差 2 4 4" xfId="5101"/>
    <cellStyle name="60% - 强调文字颜色 4 3 2 2 2" xfId="5102"/>
    <cellStyle name="差 2 4 4 2" xfId="5103"/>
    <cellStyle name="60% - 强调文字颜色 4 3 2 2 2 2" xfId="5104"/>
    <cellStyle name="60% - 强调文字颜色 6 2 4 3" xfId="5105"/>
    <cellStyle name="差 2 4 4 2 2" xfId="5106"/>
    <cellStyle name="60% - 强调文字颜色 4 3 2 2 2 4" xfId="5107"/>
    <cellStyle name="60% - 强调文字颜色 6 2 4 5" xfId="5108"/>
    <cellStyle name="60% - 强调文字颜色 4 3 2 2 3" xfId="5109"/>
    <cellStyle name="差 2 4 4 3" xfId="5110"/>
    <cellStyle name="60% - 强调文字颜色 4 3 2 2 3 2" xfId="5111"/>
    <cellStyle name="60% - 强调文字颜色 6 2 5 3" xfId="5112"/>
    <cellStyle name="差 2 4 4 3 2" xfId="5113"/>
    <cellStyle name="60% - 强调文字颜色 4 3 2 2 4 2" xfId="5114"/>
    <cellStyle name="60% - 强调文字颜色 6 2 6 3" xfId="5115"/>
    <cellStyle name="60% - 强调文字颜色 4 3 2 2 5" xfId="5116"/>
    <cellStyle name="60% - 强调文字颜色 4 3 2 3" xfId="5117"/>
    <cellStyle name="差 2 4 5" xfId="5118"/>
    <cellStyle name="常规 2 7 3 5 2 2" xfId="5119"/>
    <cellStyle name="60% - 强调文字颜色 4 3 2 3 2" xfId="5120"/>
    <cellStyle name="差 2 4 5 2" xfId="5121"/>
    <cellStyle name="60% - 强调文字颜色 4 3 2 3 2 2" xfId="5122"/>
    <cellStyle name="60% - 强调文字颜色 6 3 4 3" xfId="5123"/>
    <cellStyle name="60% - 强调文字颜色 4 3 2 3 3" xfId="5124"/>
    <cellStyle name="60% - 强调文字颜色 4 3 2 3 3 2" xfId="5125"/>
    <cellStyle name="60% - 强调文字颜色 6 3 5 3" xfId="5126"/>
    <cellStyle name="60% - 强调文字颜色 4 3 2 3 4" xfId="5127"/>
    <cellStyle name="60% - 强调文字颜色 4 3 2 4 2 2" xfId="5128"/>
    <cellStyle name="60% - 强调文字颜色 6 4 4 3" xfId="5129"/>
    <cellStyle name="60% - 强调文字颜色 4 3 2 4 3" xfId="5130"/>
    <cellStyle name="强调文字颜色 5 3 4 2 2" xfId="5131"/>
    <cellStyle name="60% - 强调文字颜色 4 3 2 4 3 2" xfId="5132"/>
    <cellStyle name="强调文字颜色 5 3 4 2 2 2" xfId="5133"/>
    <cellStyle name="60% - 强调文字颜色 4 3 2 5" xfId="5134"/>
    <cellStyle name="差 2 4 7" xfId="5135"/>
    <cellStyle name="链接单元格 3 6 3" xfId="5136"/>
    <cellStyle name="60% - 强调文字颜色 4 3 2 6" xfId="5137"/>
    <cellStyle name="链接单元格 3 6 4" xfId="5138"/>
    <cellStyle name="60% - 强调文字颜色 4 3 3" xfId="5139"/>
    <cellStyle name="60% - 强调文字颜色 4 3 3 2 3" xfId="5140"/>
    <cellStyle name="60% - 强调文字颜色 4 3 3 2 3 2" xfId="5141"/>
    <cellStyle name="60% - 强调文字颜色 4 3 3 2 4" xfId="5142"/>
    <cellStyle name="60% - 强调文字颜色 4 3 3 5" xfId="5143"/>
    <cellStyle name="链接单元格 3 7 3" xfId="5144"/>
    <cellStyle name="60% - 强调文字颜色 4 3 3 6" xfId="5145"/>
    <cellStyle name="链接单元格 3 7 4" xfId="5146"/>
    <cellStyle name="60% - 强调文字颜色 4 3 4 2 3" xfId="5147"/>
    <cellStyle name="60% - 强调文字颜色 4 3 4 5" xfId="5148"/>
    <cellStyle name="60% - 强调文字颜色 4 3 5 3 2" xfId="5149"/>
    <cellStyle name="60% - 强调文字颜色 4 3 5 4" xfId="5150"/>
    <cellStyle name="链接单元格 3 9 2" xfId="5151"/>
    <cellStyle name="60% - 强调文字颜色 4 3 6 3 2" xfId="5152"/>
    <cellStyle name="60% - 强调文字颜色 4 3 6 4" xfId="5153"/>
    <cellStyle name="60% - 强调文字颜色 4 4 2 2" xfId="5154"/>
    <cellStyle name="标题 3 2 2 5 2" xfId="5155"/>
    <cellStyle name="差 3 4 4" xfId="5156"/>
    <cellStyle name="60% - 强调文字颜色 4 4 2 2 2 2" xfId="5157"/>
    <cellStyle name="60% - 强调文字颜色 4 4 2 2 3" xfId="5158"/>
    <cellStyle name="60% - 强调文字颜色 4 4 2 2 3 2" xfId="5159"/>
    <cellStyle name="60% - 强调文字颜色 4 4 2 2 4" xfId="5160"/>
    <cellStyle name="60% - 强调文字颜色 4 4 2 3" xfId="5161"/>
    <cellStyle name="标题 3 2 2 5 3" xfId="5162"/>
    <cellStyle name="差 3 4 5" xfId="5163"/>
    <cellStyle name="常规 2 7 3 6 2 2" xfId="5164"/>
    <cellStyle name="60% - 强调文字颜色 4 4 2 3 2" xfId="5165"/>
    <cellStyle name="60% - 强调文字颜色 4 4 3 2" xfId="5166"/>
    <cellStyle name="标题 3 2 2 6 2" xfId="5167"/>
    <cellStyle name="差 3 5 4" xfId="5168"/>
    <cellStyle name="60% - 强调文字颜色 4 4 3 2 2" xfId="5169"/>
    <cellStyle name="60% - 强调文字颜色 4 4 3 2 2 2" xfId="5170"/>
    <cellStyle name="60% - 强调文字颜色 4 4 3 3" xfId="5171"/>
    <cellStyle name="60% - 强调文字颜色 4 4 4 2 2" xfId="5172"/>
    <cellStyle name="60% - 强调文字颜色 4 4 4 3" xfId="5173"/>
    <cellStyle name="链接单元格 3 4 2 2 2" xfId="5174"/>
    <cellStyle name="60% - 强调文字颜色 4 4 6 2" xfId="5175"/>
    <cellStyle name="60% - 强调文字颜色 5 2 11 2" xfId="5176"/>
    <cellStyle name="60% - 强调文字颜色 5 2 12 2" xfId="5177"/>
    <cellStyle name="60% - 强调文字颜色 5 2 2 2" xfId="5178"/>
    <cellStyle name="60% - 强调文字颜色 5 2 2 2 2" xfId="5179"/>
    <cellStyle name="60% - 强调文字颜色 5 2 2 2 2 3 2" xfId="5180"/>
    <cellStyle name="60% - 强调文字颜色 5 2 2 2 2 4" xfId="5181"/>
    <cellStyle name="60% - 强调文字颜色 5 2 2 2 3 3" xfId="5182"/>
    <cellStyle name="60% - 强调文字颜色 5 2 2 2 3 3 2" xfId="5183"/>
    <cellStyle name="60% - 强调文字颜色 5 2 2 2 3 4" xfId="5184"/>
    <cellStyle name="60% - 强调文字颜色 5 2 2 2 4 3" xfId="5185"/>
    <cellStyle name="60% - 强调文字颜色 5 2 2 2 4 3 2" xfId="5186"/>
    <cellStyle name="60% - 强调文字颜色 5 2 2 2 4 4" xfId="5187"/>
    <cellStyle name="60% - 强调文字颜色 5 2 2 2 5" xfId="5188"/>
    <cellStyle name="60% - 强调文字颜色 5 2 2 2 5 2" xfId="5189"/>
    <cellStyle name="60% - 强调文字颜色 5 2 2 2 6" xfId="5190"/>
    <cellStyle name="60% - 强调文字颜色 5 2 2 2 6 2" xfId="5191"/>
    <cellStyle name="60% - 强调文字颜色 5 2 2 2 7" xfId="5192"/>
    <cellStyle name="60% - 强调文字颜色 5 2 2 3" xfId="5193"/>
    <cellStyle name="常规 2 7 4 4 2 2" xfId="5194"/>
    <cellStyle name="60% - 强调文字颜色 5 2 2 3 2" xfId="5195"/>
    <cellStyle name="60% - 强调文字颜色 5 2 2 3 2 2" xfId="5196"/>
    <cellStyle name="60% - 强调文字颜色 5 2 2 3 3" xfId="5197"/>
    <cellStyle name="60% - 强调文字颜色 5 2 2 3 3 2" xfId="5198"/>
    <cellStyle name="60% - 强调文字颜色 5 2 2 3 4" xfId="5199"/>
    <cellStyle name="60% - 强调文字颜色 5 2 2 4" xfId="5200"/>
    <cellStyle name="60% - 强调文字颜色 5 2 2 4 2" xfId="5201"/>
    <cellStyle name="60% - 强调文字颜色 5 2 2 4 2 2" xfId="5202"/>
    <cellStyle name="60% - 强调文字颜色 5 2 2 4 3" xfId="5203"/>
    <cellStyle name="强调文字颜色 6 2 4 2 2" xfId="5204"/>
    <cellStyle name="60% - 强调文字颜色 5 2 2 4 3 2" xfId="5205"/>
    <cellStyle name="强调文字颜色 6 2 4 2 2 2" xfId="5206"/>
    <cellStyle name="60% - 强调文字颜色 5 2 2 4 4" xfId="5207"/>
    <cellStyle name="强调文字颜色 6 2 4 2 3" xfId="5208"/>
    <cellStyle name="60% - 强调文字颜色 5 2 2 5" xfId="5209"/>
    <cellStyle name="60% - 强调文字颜色 5 2 2 5 2" xfId="5210"/>
    <cellStyle name="60% - 强调文字颜色 5 2 2 5 2 2" xfId="5211"/>
    <cellStyle name="标题 1 2 3 6" xfId="5212"/>
    <cellStyle name="60% - 强调文字颜色 5 2 2 5 3" xfId="5213"/>
    <cellStyle name="强调文字颜色 6 2 4 3 2" xfId="5214"/>
    <cellStyle name="60% - 强调文字颜色 5 2 2 5 3 2" xfId="5215"/>
    <cellStyle name="标题 1 2 4 6" xfId="5216"/>
    <cellStyle name="60% - 强调文字颜色 5 2 2 5 4" xfId="5217"/>
    <cellStyle name="60% - 强调文字颜色 5 2 2 6" xfId="5218"/>
    <cellStyle name="常规 10 3 2 4 2" xfId="5219"/>
    <cellStyle name="60% - 强调文字颜色 5 2 2 6 2" xfId="5220"/>
    <cellStyle name="60% - 强调文字颜色 5 2 3" xfId="5221"/>
    <cellStyle name="60% - 强调文字颜色 5 2 3 2" xfId="5222"/>
    <cellStyle name="60% - 强调文字颜色 5 2 3 2 2" xfId="5223"/>
    <cellStyle name="60% - 强调文字颜色 5 2 3 2 2 2" xfId="5224"/>
    <cellStyle name="60% - 强调文字颜色 5 2 3 2 2 3" xfId="5225"/>
    <cellStyle name="60% - 强调文字颜色 5 2 3 2 2 3 2" xfId="5226"/>
    <cellStyle name="60% - 强调文字颜色 5 2 3 2 2 4" xfId="5227"/>
    <cellStyle name="60% - 强调文字颜色 5 2 3 2 3" xfId="5228"/>
    <cellStyle name="60% - 强调文字颜色 5 2 3 2 3 2" xfId="5229"/>
    <cellStyle name="60% - 强调文字颜色 5 2 3 2 3 3" xfId="5230"/>
    <cellStyle name="60% - 强调文字颜色 5 2 3 2 3 3 2" xfId="5231"/>
    <cellStyle name="60% - 强调文字颜色 5 2 3 2 3 4" xfId="5232"/>
    <cellStyle name="60% - 强调文字颜色 5 2 3 2 4" xfId="5233"/>
    <cellStyle name="60% - 强调文字颜色 5 2 3 2 4 2" xfId="5234"/>
    <cellStyle name="60% - 强调文字颜色 5 2 3 2 4 3" xfId="5235"/>
    <cellStyle name="60% - 强调文字颜色 5 2 3 2 4 3 2" xfId="5236"/>
    <cellStyle name="60% - 强调文字颜色 5 2 3 2 4 4" xfId="5237"/>
    <cellStyle name="60% - 强调文字颜色 5 2 3 2 5" xfId="5238"/>
    <cellStyle name="60% - 强调文字颜色 5 2 3 2 5 2" xfId="5239"/>
    <cellStyle name="60% - 强调文字颜色 5 2 3 2 6" xfId="5240"/>
    <cellStyle name="60% - 强调文字颜色 5 2 3 2 6 2" xfId="5241"/>
    <cellStyle name="60% - 强调文字颜色 5 2 3 2 7" xfId="5242"/>
    <cellStyle name="60% - 强调文字颜色 5 2 3 3" xfId="5243"/>
    <cellStyle name="60% - 强调文字颜色 5 2 3 3 2" xfId="5244"/>
    <cellStyle name="60% - 强调文字颜色 5 2 3 3 2 2" xfId="5245"/>
    <cellStyle name="60% - 强调文字颜色 5 2 3 3 3" xfId="5246"/>
    <cellStyle name="60% - 强调文字颜色 5 2 3 3 3 2" xfId="5247"/>
    <cellStyle name="60% - 强调文字颜色 5 2 3 3 4" xfId="5248"/>
    <cellStyle name="60% - 强调文字颜色 5 2 3 4" xfId="5249"/>
    <cellStyle name="60% - 强调文字颜色 5 2 3 4 2" xfId="5250"/>
    <cellStyle name="60% - 强调文字颜色 5 2 3 4 2 2" xfId="5251"/>
    <cellStyle name="60% - 强调文字颜色 5 2 3 4 3" xfId="5252"/>
    <cellStyle name="强调文字颜色 6 2 5 2 2" xfId="5253"/>
    <cellStyle name="60% - 强调文字颜色 5 2 3 4 3 2" xfId="5254"/>
    <cellStyle name="强调文字颜色 6 2 5 2 2 2" xfId="5255"/>
    <cellStyle name="60% - 强调文字颜色 5 2 3 4 4" xfId="5256"/>
    <cellStyle name="强调文字颜色 6 2 5 2 3" xfId="5257"/>
    <cellStyle name="60% - 强调文字颜色 5 2 3 5" xfId="5258"/>
    <cellStyle name="60% - 强调文字颜色 5 2 3 5 2" xfId="5259"/>
    <cellStyle name="60% - 强调文字颜色 5 2 3 5 2 2" xfId="5260"/>
    <cellStyle name="标题 2 2 3 6" xfId="5261"/>
    <cellStyle name="60% - 强调文字颜色 5 2 3 5 3" xfId="5262"/>
    <cellStyle name="强调文字颜色 6 2 5 3 2" xfId="5263"/>
    <cellStyle name="60% - 强调文字颜色 5 2 3 5 3 2" xfId="5264"/>
    <cellStyle name="标题 2 2 4 6" xfId="5265"/>
    <cellStyle name="60% - 强调文字颜色 5 2 3 5 4" xfId="5266"/>
    <cellStyle name="60% - 强调文字颜色 5 2 3 6" xfId="5267"/>
    <cellStyle name="常规 10 3 2 5 2" xfId="5268"/>
    <cellStyle name="60% - 强调文字颜色 5 2 3 6 2" xfId="5269"/>
    <cellStyle name="60% - 强调文字颜色 5 2 3 7 2" xfId="5270"/>
    <cellStyle name="60% - 强调文字颜色 5 2 3 8" xfId="5271"/>
    <cellStyle name="常规 4 2 3 2 4 2 2" xfId="5272"/>
    <cellStyle name="60% - 强调文字颜色 5 2 4 2 2 2" xfId="5273"/>
    <cellStyle name="60% - 强调文字颜色 5 2 4 2 3" xfId="5274"/>
    <cellStyle name="60% - 强调文字颜色 5 2 4 2 3 2" xfId="5275"/>
    <cellStyle name="60% - 强调文字颜色 5 2 4 2 4" xfId="5276"/>
    <cellStyle name="60% - 强调文字颜色 5 2 4 3 2 2" xfId="5277"/>
    <cellStyle name="60% - 强调文字颜色 5 2 4 3 3" xfId="5278"/>
    <cellStyle name="60% - 强调文字颜色 5 2 4 3 3 2" xfId="5279"/>
    <cellStyle name="60% - 强调文字颜色 5 2 4 3 4" xfId="5280"/>
    <cellStyle name="60% - 强调文字颜色 5 2 4 4 2" xfId="5281"/>
    <cellStyle name="60% - 强调文字颜色 5 2 4 4 2 2" xfId="5282"/>
    <cellStyle name="60% - 强调文字颜色 5 2 4 4 3" xfId="5283"/>
    <cellStyle name="强调文字颜色 6 2 6 2 2" xfId="5284"/>
    <cellStyle name="60% - 强调文字颜色 5 2 4 4 3 2" xfId="5285"/>
    <cellStyle name="60% - 强调文字颜色 5 2 4 4 4" xfId="5286"/>
    <cellStyle name="60% - 强调文字颜色 5 2 4 5" xfId="5287"/>
    <cellStyle name="60% - 强调文字颜色 5 2 4 5 2" xfId="5288"/>
    <cellStyle name="60% - 强调文字颜色 5 2 4 6" xfId="5289"/>
    <cellStyle name="常规 10 3 2 6 2" xfId="5290"/>
    <cellStyle name="60% - 强调文字颜色 5 2 4 6 2" xfId="5291"/>
    <cellStyle name="60% - 强调文字颜色 5 2 5 2 2" xfId="5292"/>
    <cellStyle name="60% - 强调文字颜色 5 2 5 2 2 2" xfId="5293"/>
    <cellStyle name="60% - 强调文字颜色 5 2 5 2 3" xfId="5294"/>
    <cellStyle name="常规 2 4 3 2 2 3 2" xfId="5295"/>
    <cellStyle name="60% - 强调文字颜色 5 2 5 2 3 2" xfId="5296"/>
    <cellStyle name="常规 2 4 3 2 2 3 2 2" xfId="5297"/>
    <cellStyle name="60% - 强调文字颜色 5 2 5 2 4" xfId="5298"/>
    <cellStyle name="常规 2 4 3 2 2 3 3" xfId="5299"/>
    <cellStyle name="60% - 强调文字颜色 5 2 5 3" xfId="5300"/>
    <cellStyle name="差 2 3 4 3 2" xfId="5301"/>
    <cellStyle name="60% - 强调文字颜色 5 2 5 3 2" xfId="5302"/>
    <cellStyle name="60% - 强调文字颜色 5 2 5 4" xfId="5303"/>
    <cellStyle name="60% - 强调文字颜色 5 2 5 4 2" xfId="5304"/>
    <cellStyle name="60% - 强调文字颜色 5 2 5 5" xfId="5305"/>
    <cellStyle name="60% - 强调文字颜色 5 2 6 2 2" xfId="5306"/>
    <cellStyle name="常规 8 2 5 3" xfId="5307"/>
    <cellStyle name="输出 2 3 2 4 2" xfId="5308"/>
    <cellStyle name="60% - 强调文字颜色 5 2 6 3" xfId="5309"/>
    <cellStyle name="输出 2 3 2 5" xfId="5310"/>
    <cellStyle name="60% - 强调文字颜色 5 2 6 3 2" xfId="5311"/>
    <cellStyle name="常规 8 2 6 3" xfId="5312"/>
    <cellStyle name="输出 2 3 2 5 2" xfId="5313"/>
    <cellStyle name="60% - 强调文字颜色 5 2 6 4" xfId="5314"/>
    <cellStyle name="输出 2 3 2 6" xfId="5315"/>
    <cellStyle name="60% - 强调文字颜色 5 2 7 2" xfId="5316"/>
    <cellStyle name="输出 2 3 3 4" xfId="5317"/>
    <cellStyle name="60% - 强调文字颜色 5 2 7 2 2" xfId="5318"/>
    <cellStyle name="常规 8 3 5 3" xfId="5319"/>
    <cellStyle name="60% - 强调文字颜色 5 2 7 3" xfId="5320"/>
    <cellStyle name="60% - 强调文字颜色 5 2 7 3 2" xfId="5321"/>
    <cellStyle name="60% - 强调文字颜色 5 2 7 4" xfId="5322"/>
    <cellStyle name="60% - 强调文字颜色 5 2 8" xfId="5323"/>
    <cellStyle name="60% - 强调文字颜色 5 2 8 2" xfId="5324"/>
    <cellStyle name="常规 2 2 2 4" xfId="5325"/>
    <cellStyle name="输出 2 3 4 4" xfId="5326"/>
    <cellStyle name="60% - 强调文字颜色 5 2 8 2 2" xfId="5327"/>
    <cellStyle name="常规 2 2 2 4 2" xfId="5328"/>
    <cellStyle name="60% - 强调文字颜色 5 2 8 3" xfId="5329"/>
    <cellStyle name="常规 2 2 2 5" xfId="5330"/>
    <cellStyle name="60% - 强调文字颜色 5 2 8 3 2" xfId="5331"/>
    <cellStyle name="常规 2 2 2 5 2" xfId="5332"/>
    <cellStyle name="60% - 强调文字颜色 5 2 8 4" xfId="5333"/>
    <cellStyle name="常规 2 2 2 6" xfId="5334"/>
    <cellStyle name="60% - 强调文字颜色 5 2 8 4 2" xfId="5335"/>
    <cellStyle name="常规 2 2 2 6 2" xfId="5336"/>
    <cellStyle name="60% - 强调文字颜色 5 2 8 5" xfId="5337"/>
    <cellStyle name="常规 2 2 2 7" xfId="5338"/>
    <cellStyle name="60% - 强调文字颜色 5 2 9" xfId="5339"/>
    <cellStyle name="60% - 强调文字颜色 5 2 9 2" xfId="5340"/>
    <cellStyle name="常规 2 2 3 4" xfId="5341"/>
    <cellStyle name="输出 2 3 5 4" xfId="5342"/>
    <cellStyle name="60% - 强调文字颜色 5 3" xfId="5343"/>
    <cellStyle name="60% - 强调文字颜色 5 3 10" xfId="5344"/>
    <cellStyle name="60% - 强调文字颜色 5 3 10 2" xfId="5345"/>
    <cellStyle name="60% - 强调文字颜色 5 3 11" xfId="5346"/>
    <cellStyle name="60% - 强调文字颜色 5 3 11 2" xfId="5347"/>
    <cellStyle name="60% - 强调文字颜色 5 3 2" xfId="5348"/>
    <cellStyle name="60% - 强调文字颜色 5 3 2 2" xfId="5349"/>
    <cellStyle name="60% - 强调文字颜色 5 3 2 2 2" xfId="5350"/>
    <cellStyle name="60% - 强调文字颜色 5 3 2 2 2 2" xfId="5351"/>
    <cellStyle name="60% - 强调文字颜色 5 3 2 2 2 2 2" xfId="5352"/>
    <cellStyle name="60% - 强调文字颜色 5 3 2 2 2 3" xfId="5353"/>
    <cellStyle name="60% - 强调文字颜色 5 3 2 2 2 3 2" xfId="5354"/>
    <cellStyle name="60% - 强调文字颜色 5 3 2 2 2 4" xfId="5355"/>
    <cellStyle name="60% - 强调文字颜色 5 3 2 2 3" xfId="5356"/>
    <cellStyle name="60% - 强调文字颜色 5 3 2 2 3 2" xfId="5357"/>
    <cellStyle name="解释性文本 2 2 2 5" xfId="5358"/>
    <cellStyle name="60% - 强调文字颜色 5 3 2 2 4" xfId="5359"/>
    <cellStyle name="常规 7 8 2" xfId="5360"/>
    <cellStyle name="60% - 强调文字颜色 5 3 2 2 4 2" xfId="5361"/>
    <cellStyle name="60% - 强调文字颜色 5 3 2 2 5" xfId="5362"/>
    <cellStyle name="60% - 强调文字颜色 5 3 2 3" xfId="5363"/>
    <cellStyle name="60% - 强调文字颜色 5 3 2 3 2" xfId="5364"/>
    <cellStyle name="60% - 强调文字颜色 5 3 2 3 2 2" xfId="5365"/>
    <cellStyle name="60% - 强调文字颜色 5 3 2 3 3" xfId="5366"/>
    <cellStyle name="60% - 强调文字颜色 5 3 2 3 3 2" xfId="5367"/>
    <cellStyle name="解释性文本 2 3 2 5" xfId="5368"/>
    <cellStyle name="60% - 强调文字颜色 5 3 2 3 4" xfId="5369"/>
    <cellStyle name="常规 7 9 2" xfId="5370"/>
    <cellStyle name="60% - 强调文字颜色 5 3 2 4" xfId="5371"/>
    <cellStyle name="60% - 强调文字颜色 5 3 2 4 2" xfId="5372"/>
    <cellStyle name="60% - 强调文字颜色 5 3 2 4 2 2" xfId="5373"/>
    <cellStyle name="60% - 强调文字颜色 5 3 2 4 3" xfId="5374"/>
    <cellStyle name="强调文字颜色 6 3 4 2 2" xfId="5375"/>
    <cellStyle name="60% - 强调文字颜色 5 3 2 4 3 2" xfId="5376"/>
    <cellStyle name="强调文字颜色 6 3 4 2 2 2" xfId="5377"/>
    <cellStyle name="60% - 强调文字颜色 5 3 2 4 4" xfId="5378"/>
    <cellStyle name="强调文字颜色 6 3 4 2 3" xfId="5379"/>
    <cellStyle name="60% - 强调文字颜色 5 3 2 5" xfId="5380"/>
    <cellStyle name="60% - 强调文字颜色 5 3 2 5 2" xfId="5381"/>
    <cellStyle name="60% - 强调文字颜色 5 3 2 6" xfId="5382"/>
    <cellStyle name="60% - 强调文字颜色 5 3 2 6 2" xfId="5383"/>
    <cellStyle name="60% - 强调文字颜色 5 3 3" xfId="5384"/>
    <cellStyle name="60% - 强调文字颜色 5 3 3 2" xfId="5385"/>
    <cellStyle name="60% - 强调文字颜色 5 3 3 2 2" xfId="5386"/>
    <cellStyle name="60% - 强调文字颜色 5 3 3 2 2 2" xfId="5387"/>
    <cellStyle name="60% - 强调文字颜色 5 3 3 2 3" xfId="5388"/>
    <cellStyle name="60% - 强调文字颜色 5 3 3 2 3 2" xfId="5389"/>
    <cellStyle name="解释性文本 3 2 2 5" xfId="5390"/>
    <cellStyle name="60% - 强调文字颜色 5 3 3 2 4" xfId="5391"/>
    <cellStyle name="常规 8 8 2" xfId="5392"/>
    <cellStyle name="60% - 强调文字颜色 5 3 3 3" xfId="5393"/>
    <cellStyle name="60% - 强调文字颜色 5 3 3 3 2" xfId="5394"/>
    <cellStyle name="60% - 强调文字颜色 5 3 3 3 2 2" xfId="5395"/>
    <cellStyle name="60% - 强调文字颜色 5 3 3 3 3" xfId="5396"/>
    <cellStyle name="60% - 强调文字颜色 5 3 3 3 3 2" xfId="5397"/>
    <cellStyle name="60% - 强调文字颜色 5 3 3 3 4" xfId="5398"/>
    <cellStyle name="60% - 强调文字颜色 5 3 3 4" xfId="5399"/>
    <cellStyle name="60% - 强调文字颜色 5 3 3 4 2" xfId="5400"/>
    <cellStyle name="60% - 强调文字颜色 5 3 3 5" xfId="5401"/>
    <cellStyle name="60% - 强调文字颜色 5 3 3 5 2" xfId="5402"/>
    <cellStyle name="60% - 强调文字颜色 5 3 3 6" xfId="5403"/>
    <cellStyle name="60% - 强调文字颜色 5 3 4 2 2" xfId="5404"/>
    <cellStyle name="60% - 强调文字颜色 5 3 4 2 2 2" xfId="5405"/>
    <cellStyle name="常规 2 9" xfId="5406"/>
    <cellStyle name="输入 3" xfId="5407"/>
    <cellStyle name="60% - 强调文字颜色 5 3 4 2 3" xfId="5408"/>
    <cellStyle name="60% - 强调文字颜色 5 3 4 2 3 2" xfId="5409"/>
    <cellStyle name="常规 3 9" xfId="5410"/>
    <cellStyle name="60% - 强调文字颜色 5 3 4 2 4" xfId="5411"/>
    <cellStyle name="60% - 强调文字颜色 5 3 4 3" xfId="5412"/>
    <cellStyle name="差 2 3 5 2 2" xfId="5413"/>
    <cellStyle name="60% - 强调文字颜色 5 3 4 3 2" xfId="5414"/>
    <cellStyle name="60% - 强调文字颜色 5 3 4 4" xfId="5415"/>
    <cellStyle name="60% - 强调文字颜色 5 3 4 4 2" xfId="5416"/>
    <cellStyle name="60% - 强调文字颜色 5 3 4 5" xfId="5417"/>
    <cellStyle name="60% - 强调文字颜色 5 3 5 2 2" xfId="5418"/>
    <cellStyle name="60% - 强调文字颜色 5 3 5 3" xfId="5419"/>
    <cellStyle name="差 2 3 5 3 2" xfId="5420"/>
    <cellStyle name="60% - 强调文字颜色 5 3 5 3 2" xfId="5421"/>
    <cellStyle name="60% - 强调文字颜色 5 3 5 4" xfId="5422"/>
    <cellStyle name="60% - 强调文字颜色 5 3 6 2" xfId="5423"/>
    <cellStyle name="链接单元格 3 2 2 2 3 2" xfId="5424"/>
    <cellStyle name="输出 2 4 2 4" xfId="5425"/>
    <cellStyle name="60% - 强调文字颜色 5 3 6 2 2" xfId="5426"/>
    <cellStyle name="60% - 强调文字颜色 5 3 6 3" xfId="5427"/>
    <cellStyle name="60% - 强调文字颜色 5 3 6 3 2" xfId="5428"/>
    <cellStyle name="60% - 强调文字颜色 5 3 6 4" xfId="5429"/>
    <cellStyle name="60% - 强调文字颜色 5 3 7 2" xfId="5430"/>
    <cellStyle name="输出 2 4 3 4" xfId="5431"/>
    <cellStyle name="60% - 强调文字颜色 5 3 7 2 2" xfId="5432"/>
    <cellStyle name="60% - 强调文字颜色 5 3 7 3" xfId="5433"/>
    <cellStyle name="60% - 强调文字颜色 5 3 7 3 2" xfId="5434"/>
    <cellStyle name="60% - 强调文字颜色 5 3 7 4" xfId="5435"/>
    <cellStyle name="60% - 强调文字颜色 5 3 7 4 2" xfId="5436"/>
    <cellStyle name="60% - 强调文字颜色 5 3 7 5" xfId="5437"/>
    <cellStyle name="60% - 强调文字颜色 6 2 11 2" xfId="5438"/>
    <cellStyle name="60% - 强调文字颜色 5 3 8" xfId="5439"/>
    <cellStyle name="60% - 强调文字颜色 5 3 8 2" xfId="5440"/>
    <cellStyle name="常规 2 3 2 4" xfId="5441"/>
    <cellStyle name="输出 2 4 4 4" xfId="5442"/>
    <cellStyle name="60% - 强调文字颜色 5 3 9" xfId="5443"/>
    <cellStyle name="60% - 强调文字颜色 5 3 9 2" xfId="5444"/>
    <cellStyle name="常规 2 3 3 4" xfId="5445"/>
    <cellStyle name="60% - 强调文字颜色 5 4" xfId="5446"/>
    <cellStyle name="60% - 强调文字颜色 5 4 2" xfId="5447"/>
    <cellStyle name="标题 3 3 2 5" xfId="5448"/>
    <cellStyle name="60% - 强调文字颜色 5 4 2 2" xfId="5449"/>
    <cellStyle name="标题 3 3 2 5 2" xfId="5450"/>
    <cellStyle name="60% - 强调文字颜色 5 4 2 2 2" xfId="5451"/>
    <cellStyle name="60% - 强调文字颜色 5 4 2 2 2 2" xfId="5452"/>
    <cellStyle name="常规 2 3 4 6 3" xfId="5453"/>
    <cellStyle name="60% - 强调文字颜色 5 4 2 2 3" xfId="5454"/>
    <cellStyle name="60% - 强调文字颜色 5 4 2 2 3 2" xfId="5455"/>
    <cellStyle name="常规 2 3 4 7 3" xfId="5456"/>
    <cellStyle name="60% - 强调文字颜色 5 4 2 2 4" xfId="5457"/>
    <cellStyle name="60% - 强调文字颜色 5 4 2 3" xfId="5458"/>
    <cellStyle name="60% - 强调文字颜色 5 4 2 3 2" xfId="5459"/>
    <cellStyle name="60% - 强调文字颜色 5 4 3" xfId="5460"/>
    <cellStyle name="标题 3 3 2 6" xfId="5461"/>
    <cellStyle name="60% - 强调文字颜色 5 4 3 2" xfId="5462"/>
    <cellStyle name="标题 3 3 2 6 2" xfId="5463"/>
    <cellStyle name="60% - 强调文字颜色 5 4 3 2 2" xfId="5464"/>
    <cellStyle name="60% - 强调文字颜色 5 4 3 2 2 2" xfId="5465"/>
    <cellStyle name="60% - 强调文字颜色 5 4 3 2 3" xfId="5466"/>
    <cellStyle name="60% - 强调文字颜色 5 4 3 2 3 2" xfId="5467"/>
    <cellStyle name="60% - 强调文字颜色 5 4 3 2 4" xfId="5468"/>
    <cellStyle name="60% - 强调文字颜色 5 4 3 3" xfId="5469"/>
    <cellStyle name="60% - 强调文字颜色 5 4 3 3 2" xfId="5470"/>
    <cellStyle name="60% - 强调文字颜色 5 4 4 2" xfId="5471"/>
    <cellStyle name="60% - 强调文字颜色 5 4 4 2 2" xfId="5472"/>
    <cellStyle name="60% - 强调文字颜色 5 4 4 3" xfId="5473"/>
    <cellStyle name="60% - 强调文字颜色 5 4 4 3 2" xfId="5474"/>
    <cellStyle name="60% - 强调文字颜色 5 4 5" xfId="5475"/>
    <cellStyle name="链接单元格 3 2 2 3 2" xfId="5476"/>
    <cellStyle name="60% - 强调文字颜色 5 4 5 2" xfId="5477"/>
    <cellStyle name="60% - 强调文字颜色 5 4 6" xfId="5478"/>
    <cellStyle name="60% - 强调文字颜色 5 4 6 2" xfId="5479"/>
    <cellStyle name="输出 2 5 2 4" xfId="5480"/>
    <cellStyle name="60% - 强调文字颜色 5 4 7" xfId="5481"/>
    <cellStyle name="60% - 强调文字颜色 6 2" xfId="5482"/>
    <cellStyle name="60% - 强调文字颜色 6 2 10" xfId="5483"/>
    <cellStyle name="60% - 强调文字颜色 6 2 10 2" xfId="5484"/>
    <cellStyle name="60% - 强调文字颜色 6 2 11" xfId="5485"/>
    <cellStyle name="60% - 强调文字颜色 6 2 2" xfId="5486"/>
    <cellStyle name="60% - 强调文字颜色 6 2 2 2" xfId="5487"/>
    <cellStyle name="60% - 强调文字颜色 6 2 2 2 2" xfId="5488"/>
    <cellStyle name="60% - 强调文字颜色 6 2 2 2 2 2" xfId="5489"/>
    <cellStyle name="60% - 强调文字颜色 6 2 2 2 2 2 2" xfId="5490"/>
    <cellStyle name="计算 2 6 3" xfId="5491"/>
    <cellStyle name="60% - 强调文字颜色 6 2 2 2 2 3" xfId="5492"/>
    <cellStyle name="60% - 强调文字颜色 6 2 2 2 2 3 2" xfId="5493"/>
    <cellStyle name="计算 2 7 3" xfId="5494"/>
    <cellStyle name="60% - 强调文字颜色 6 2 2 2 2 4" xfId="5495"/>
    <cellStyle name="60% - 强调文字颜色 6 2 2 2 3" xfId="5496"/>
    <cellStyle name="60% - 强调文字颜色 6 2 2 2 3 2" xfId="5497"/>
    <cellStyle name="60% - 强调文字颜色 6 2 2 2 3 2 2" xfId="5498"/>
    <cellStyle name="计算 3 6 3" xfId="5499"/>
    <cellStyle name="60% - 强调文字颜色 6 2 2 2 3 3" xfId="5500"/>
    <cellStyle name="60% - 强调文字颜色 6 2 2 2 3 3 2" xfId="5501"/>
    <cellStyle name="计算 3 7 3" xfId="5502"/>
    <cellStyle name="60% - 强调文字颜色 6 2 2 2 3 4" xfId="5503"/>
    <cellStyle name="60% - 强调文字颜色 6 2 2 2 4" xfId="5504"/>
    <cellStyle name="60% - 强调文字颜色 6 2 2 2 4 2" xfId="5505"/>
    <cellStyle name="60% - 强调文字颜色 6 2 2 2 4 2 2" xfId="5506"/>
    <cellStyle name="60% - 强调文字颜色 6 2 2 2 4 3" xfId="5507"/>
    <cellStyle name="60% - 强调文字颜色 6 2 2 2 4 3 2" xfId="5508"/>
    <cellStyle name="60% - 强调文字颜色 6 2 2 2 4 4" xfId="5509"/>
    <cellStyle name="60% - 强调文字颜色 6 2 2 2 5" xfId="5510"/>
    <cellStyle name="60% - 强调文字颜色 6 2 2 2 5 2" xfId="5511"/>
    <cellStyle name="60% - 强调文字颜色 6 2 2 2 6" xfId="5512"/>
    <cellStyle name="60% - 强调文字颜色 6 2 2 2 6 2" xfId="5513"/>
    <cellStyle name="60% - 强调文字颜色 6 2 2 2 7" xfId="5514"/>
    <cellStyle name="60% - 强调文字颜色 6 2 2 3" xfId="5515"/>
    <cellStyle name="60% - 强调文字颜色 6 2 2 3 2" xfId="5516"/>
    <cellStyle name="60% - 强调文字颜色 6 2 2 3 2 2" xfId="5517"/>
    <cellStyle name="60% - 强调文字颜色 6 2 2 3 3" xfId="5518"/>
    <cellStyle name="60% - 强调文字颜色 6 2 2 3 3 2" xfId="5519"/>
    <cellStyle name="60% - 强调文字颜色 6 2 2 3 4" xfId="5520"/>
    <cellStyle name="60% - 强调文字颜色 6 2 2 4" xfId="5521"/>
    <cellStyle name="60% - 强调文字颜色 6 2 2 4 2" xfId="5522"/>
    <cellStyle name="60% - 强调文字颜色 6 2 2 4 2 2" xfId="5523"/>
    <cellStyle name="60% - 强调文字颜色 6 2 2 4 3" xfId="5524"/>
    <cellStyle name="60% - 强调文字颜色 6 2 2 4 3 2" xfId="5525"/>
    <cellStyle name="60% - 强调文字颜色 6 2 2 4 4" xfId="5526"/>
    <cellStyle name="60% - 强调文字颜色 6 2 2 5" xfId="5527"/>
    <cellStyle name="60% - 强调文字颜色 6 2 2 5 2" xfId="5528"/>
    <cellStyle name="60% - 强调文字颜色 6 2 2 5 2 2" xfId="5529"/>
    <cellStyle name="60% - 强调文字颜色 6 2 2 5 3" xfId="5530"/>
    <cellStyle name="60% - 强调文字颜色 6 2 2 5 3 2" xfId="5531"/>
    <cellStyle name="60% - 强调文字颜色 6 2 2 5 4" xfId="5532"/>
    <cellStyle name="60% - 强调文字颜色 6 2 2 6" xfId="5533"/>
    <cellStyle name="60% - 强调文字颜色 6 2 2 6 2" xfId="5534"/>
    <cellStyle name="60% - 强调文字颜色 6 2 2 7 2" xfId="5535"/>
    <cellStyle name="60% - 强调文字颜色 6 2 2 8" xfId="5536"/>
    <cellStyle name="60% - 强调文字颜色 6 2 3" xfId="5537"/>
    <cellStyle name="60% - 强调文字颜色 6 2 3 2" xfId="5538"/>
    <cellStyle name="60% - 强调文字颜色 6 2 3 2 2 2" xfId="5539"/>
    <cellStyle name="60% - 强调文字颜色 6 2 3 2 2 2 2" xfId="5540"/>
    <cellStyle name="60% - 强调文字颜色 6 2 3 2 2 3" xfId="5541"/>
    <cellStyle name="常规 4 2 2 2 4 3 2" xfId="5542"/>
    <cellStyle name="60% - 强调文字颜色 6 2 3 2 2 3 2" xfId="5543"/>
    <cellStyle name="60% - 强调文字颜色 6 2 3 2 2 4" xfId="5544"/>
    <cellStyle name="常规 2 6 2 2" xfId="5545"/>
    <cellStyle name="60% - 强调文字颜色 6 2 3 2 3" xfId="5546"/>
    <cellStyle name="60% - 强调文字颜色 6 2 3 2 3 2" xfId="5547"/>
    <cellStyle name="60% - 强调文字颜色 6 2 3 2 4" xfId="5548"/>
    <cellStyle name="60% - 强调文字颜色 6 2 3 2 4 2" xfId="5549"/>
    <cellStyle name="60% - 强调文字颜色 6 2 3 2 5" xfId="5550"/>
    <cellStyle name="60% - 强调文字颜色 6 2 3 3" xfId="5551"/>
    <cellStyle name="60% - 强调文字颜色 6 2 3 3 2" xfId="5552"/>
    <cellStyle name="60% - 强调文字颜色 6 2 3 3 2 2" xfId="5553"/>
    <cellStyle name="60% - 强调文字颜色 6 2 3 3 3" xfId="5554"/>
    <cellStyle name="60% - 强调文字颜色 6 2 3 3 3 2" xfId="5555"/>
    <cellStyle name="60% - 强调文字颜色 6 2 3 3 4" xfId="5556"/>
    <cellStyle name="60% - 强调文字颜色 6 2 3 4" xfId="5557"/>
    <cellStyle name="60% - 强调文字颜色 6 2 3 4 2" xfId="5558"/>
    <cellStyle name="60% - 强调文字颜色 6 2 3 4 2 2" xfId="5559"/>
    <cellStyle name="60% - 强调文字颜色 6 2 3 4 3" xfId="5560"/>
    <cellStyle name="60% - 强调文字颜色 6 2 3 4 3 2" xfId="5561"/>
    <cellStyle name="60% - 强调文字颜色 6 2 3 4 4" xfId="5562"/>
    <cellStyle name="60% - 强调文字颜色 6 2 3 5" xfId="5563"/>
    <cellStyle name="60% - 强调文字颜色 6 2 3 5 2" xfId="5564"/>
    <cellStyle name="60% - 强调文字颜色 6 2 3 6" xfId="5565"/>
    <cellStyle name="60% - 强调文字颜色 6 2 3 6 2" xfId="5566"/>
    <cellStyle name="60% - 强调文字颜色 6 2 3 7" xfId="5567"/>
    <cellStyle name="常规 5 4 8 2" xfId="5568"/>
    <cellStyle name="60% - 强调文字颜色 6 2 4" xfId="5569"/>
    <cellStyle name="60% - 强调文字颜色 6 2 4 2" xfId="5570"/>
    <cellStyle name="60% - 强调文字颜色 6 2 4 2 2" xfId="5571"/>
    <cellStyle name="60% - 强调文字颜色 6 2 4 2 2 2" xfId="5572"/>
    <cellStyle name="60% - 强调文字颜色 6 2 4 2 3" xfId="5573"/>
    <cellStyle name="60% - 强调文字颜色 6 2 4 2 3 2" xfId="5574"/>
    <cellStyle name="链接单元格 4 2 3" xfId="5575"/>
    <cellStyle name="60% - 强调文字颜色 6 2 4 2 4" xfId="5576"/>
    <cellStyle name="60% - 强调文字颜色 6 2 5" xfId="5577"/>
    <cellStyle name="60% - 强调文字颜色 6 2 5 2" xfId="5578"/>
    <cellStyle name="60% - 强调文字颜色 6 2 5 2 2" xfId="5579"/>
    <cellStyle name="60% - 强调文字颜色 6 2 5 2 2 2" xfId="5580"/>
    <cellStyle name="60% - 强调文字颜色 6 2 5 2 3" xfId="5581"/>
    <cellStyle name="60% - 强调文字颜色 6 2 5 2 3 2" xfId="5582"/>
    <cellStyle name="60% - 强调文字颜色 6 2 5 2 4" xfId="5583"/>
    <cellStyle name="60% - 强调文字颜色 6 2 5 3 2" xfId="5584"/>
    <cellStyle name="60% - 强调文字颜色 6 2 5 4" xfId="5585"/>
    <cellStyle name="60% - 强调文字颜色 6 2 5 4 2" xfId="5586"/>
    <cellStyle name="60% - 强调文字颜色 6 2 5 5" xfId="5587"/>
    <cellStyle name="60% - 强调文字颜色 6 2 6" xfId="5588"/>
    <cellStyle name="60% - 强调文字颜色 6 2 6 2" xfId="5589"/>
    <cellStyle name="输出 3 3 2 4" xfId="5590"/>
    <cellStyle name="60% - 强调文字颜色 6 2 6 2 2" xfId="5591"/>
    <cellStyle name="60% - 强调文字颜色 6 2 6 3 2" xfId="5592"/>
    <cellStyle name="60% - 强调文字颜色 6 2 6 4" xfId="5593"/>
    <cellStyle name="标题 4 2 2 2 2" xfId="5594"/>
    <cellStyle name="60% - 强调文字颜色 6 2 7" xfId="5595"/>
    <cellStyle name="60% - 强调文字颜色 6 2 7 2" xfId="5596"/>
    <cellStyle name="输出 3 3 3 4" xfId="5597"/>
    <cellStyle name="60% - 强调文字颜色 6 2 7 2 2" xfId="5598"/>
    <cellStyle name="60% - 强调文字颜色 6 2 7 3" xfId="5599"/>
    <cellStyle name="60% - 强调文字颜色 6 2 7 3 2" xfId="5600"/>
    <cellStyle name="60% - 强调文字颜色 6 2 7 4" xfId="5601"/>
    <cellStyle name="标题 4 2 2 3 2" xfId="5602"/>
    <cellStyle name="60% - 强调文字颜色 6 2 7 4 2" xfId="5603"/>
    <cellStyle name="60% - 强调文字颜色 6 2 7 5" xfId="5604"/>
    <cellStyle name="标题 4 2 2 3 3" xfId="5605"/>
    <cellStyle name="60% - 强调文字颜色 6 2 8" xfId="5606"/>
    <cellStyle name="60% - 强调文字颜色 6 2 8 2" xfId="5607"/>
    <cellStyle name="常规 2 11 3" xfId="5608"/>
    <cellStyle name="常规 3 2 2 4" xfId="5609"/>
    <cellStyle name="60% - 强调文字颜色 6 2 9" xfId="5610"/>
    <cellStyle name="60% - 强调文字颜色 6 2 9 2" xfId="5611"/>
    <cellStyle name="常规 2 12 3" xfId="5612"/>
    <cellStyle name="常规 3 2 3 4" xfId="5613"/>
    <cellStyle name="60% - 强调文字颜色 6 3" xfId="5614"/>
    <cellStyle name="60% - 强调文字颜色 6 3 10" xfId="5615"/>
    <cellStyle name="60% - 强调文字颜色 6 3 10 2" xfId="5616"/>
    <cellStyle name="60% - 强调文字颜色 6 3 11" xfId="5617"/>
    <cellStyle name="60% - 强调文字颜色 6 3 11 2" xfId="5618"/>
    <cellStyle name="60% - 强调文字颜色 6 3 2" xfId="5619"/>
    <cellStyle name="60% - 强调文字颜色 6 3 2 2" xfId="5620"/>
    <cellStyle name="60% - 强调文字颜色 6 3 2 2 2" xfId="5621"/>
    <cellStyle name="60% - 强调文字颜色 6 3 2 2 2 2 2" xfId="5622"/>
    <cellStyle name="60% - 强调文字颜色 6 3 2 2 2 3" xfId="5623"/>
    <cellStyle name="60% - 强调文字颜色 6 3 2 2 2 3 2" xfId="5624"/>
    <cellStyle name="60% - 强调文字颜色 6 3 2 2 2 4" xfId="5625"/>
    <cellStyle name="60% - 强调文字颜色 6 3 2 2 3" xfId="5626"/>
    <cellStyle name="60% - 强调文字颜色 6 3 2 2 3 2" xfId="5627"/>
    <cellStyle name="60% - 强调文字颜色 6 3 2 2 4" xfId="5628"/>
    <cellStyle name="60% - 强调文字颜色 6 3 2 2 4 2" xfId="5629"/>
    <cellStyle name="60% - 强调文字颜色 6 3 2 2 5" xfId="5630"/>
    <cellStyle name="60% - 强调文字颜色 6 3 2 3" xfId="5631"/>
    <cellStyle name="60% - 强调文字颜色 6 3 2 3 2" xfId="5632"/>
    <cellStyle name="60% - 强调文字颜色 6 3 2 3 2 2" xfId="5633"/>
    <cellStyle name="60% - 强调文字颜色 6 3 2 3 3" xfId="5634"/>
    <cellStyle name="60% - 强调文字颜色 6 3 2 3 3 2" xfId="5635"/>
    <cellStyle name="60% - 强调文字颜色 6 3 2 3 4" xfId="5636"/>
    <cellStyle name="60% - 强调文字颜色 6 3 2 4" xfId="5637"/>
    <cellStyle name="60% - 强调文字颜色 6 3 2 4 2" xfId="5638"/>
    <cellStyle name="60% - 强调文字颜色 6 3 2 4 2 2" xfId="5639"/>
    <cellStyle name="60% - 强调文字颜色 6 3 2 4 3" xfId="5640"/>
    <cellStyle name="注释 2 2 2 3 2 2" xfId="5641"/>
    <cellStyle name="60% - 强调文字颜色 6 3 2 4 3 2" xfId="5642"/>
    <cellStyle name="60% - 强调文字颜色 6 3 2 4 4" xfId="5643"/>
    <cellStyle name="60% - 强调文字颜色 6 3 2 5" xfId="5644"/>
    <cellStyle name="60% - 强调文字颜色 6 3 2 5 2" xfId="5645"/>
    <cellStyle name="60% - 强调文字颜色 6 3 2 6" xfId="5646"/>
    <cellStyle name="60% - 强调文字颜色 6 3 2 6 2" xfId="5647"/>
    <cellStyle name="60% - 强调文字颜色 6 3 2 7" xfId="5648"/>
    <cellStyle name="60% - 强调文字颜色 6 3 3" xfId="5649"/>
    <cellStyle name="60% - 强调文字颜色 6 3 3 2" xfId="5650"/>
    <cellStyle name="60% - 强调文字颜色 6 3 3 2 3 2" xfId="5651"/>
    <cellStyle name="60% - 强调文字颜色 6 3 3 2 4" xfId="5652"/>
    <cellStyle name="60% - 强调文字颜色 6 3 3 3" xfId="5653"/>
    <cellStyle name="60% - 强调文字颜色 6 3 3 3 2 2" xfId="5654"/>
    <cellStyle name="60% - 强调文字颜色 6 3 3 3 3" xfId="5655"/>
    <cellStyle name="60% - 强调文字颜色 6 3 3 3 3 2" xfId="5656"/>
    <cellStyle name="60% - 强调文字颜色 6 3 3 3 4" xfId="5657"/>
    <cellStyle name="60% - 强调文字颜色 6 3 3 4" xfId="5658"/>
    <cellStyle name="60% - 强调文字颜色 6 3 3 4 2" xfId="5659"/>
    <cellStyle name="60% - 强调文字颜色 6 3 3 5" xfId="5660"/>
    <cellStyle name="60% - 强调文字颜色 6 3 3 5 2" xfId="5661"/>
    <cellStyle name="60% - 强调文字颜色 6 3 3 6" xfId="5662"/>
    <cellStyle name="60% - 强调文字颜色 6 3 4" xfId="5663"/>
    <cellStyle name="60% - 强调文字颜色 6 3 4 2" xfId="5664"/>
    <cellStyle name="60% - 强调文字颜色 6 3 4 2 2" xfId="5665"/>
    <cellStyle name="常规 5 4 9" xfId="5666"/>
    <cellStyle name="60% - 强调文字颜色 6 3 4 2 2 2" xfId="5667"/>
    <cellStyle name="60% - 强调文字颜色 6 3 4 2 3" xfId="5668"/>
    <cellStyle name="60% - 强调文字颜色 6 3 4 2 3 2" xfId="5669"/>
    <cellStyle name="60% - 强调文字颜色 6 3 4 2 4" xfId="5670"/>
    <cellStyle name="60% - 强调文字颜色 6 3 4 3 2" xfId="5671"/>
    <cellStyle name="60% - 强调文字颜色 6 3 4 4" xfId="5672"/>
    <cellStyle name="60% - 强调文字颜色 6 3 4 4 2" xfId="5673"/>
    <cellStyle name="60% - 强调文字颜色 6 3 4 5" xfId="5674"/>
    <cellStyle name="60% - 强调文字颜色 6 3 5" xfId="5675"/>
    <cellStyle name="链接单元格 3 2 3 2 2" xfId="5676"/>
    <cellStyle name="60% - 强调文字颜色 6 3 5 2" xfId="5677"/>
    <cellStyle name="60% - 强调文字颜色 6 3 5 2 2" xfId="5678"/>
    <cellStyle name="60% - 强调文字颜色 6 3 5 3 2" xfId="5679"/>
    <cellStyle name="60% - 强调文字颜色 6 3 5 4" xfId="5680"/>
    <cellStyle name="60% - 强调文字颜色 6 3 6" xfId="5681"/>
    <cellStyle name="60% - 强调文字颜色 6 3 6 2" xfId="5682"/>
    <cellStyle name="输出 3 4 2 4" xfId="5683"/>
    <cellStyle name="60% - 强调文字颜色 6 3 6 2 2" xfId="5684"/>
    <cellStyle name="常规 7 4 9" xfId="5685"/>
    <cellStyle name="60% - 强调文字颜色 6 3 6 3" xfId="5686"/>
    <cellStyle name="60% - 强调文字颜色 6 3 6 3 2" xfId="5687"/>
    <cellStyle name="60% - 强调文字颜色 6 3 6 4" xfId="5688"/>
    <cellStyle name="标题 4 2 3 2 2" xfId="5689"/>
    <cellStyle name="60% - 强调文字颜色 6 3 7" xfId="5690"/>
    <cellStyle name="60% - 强调文字颜色 6 3 7 2" xfId="5691"/>
    <cellStyle name="60% - 强调文字颜色 6 3 7 2 2" xfId="5692"/>
    <cellStyle name="60% - 强调文字颜色 6 3 7 3" xfId="5693"/>
    <cellStyle name="60% - 强调文字颜色 6 3 7 3 2" xfId="5694"/>
    <cellStyle name="60% - 强调文字颜色 6 3 7 4" xfId="5695"/>
    <cellStyle name="标题 4 2 3 3 2" xfId="5696"/>
    <cellStyle name="60% - 强调文字颜色 6 3 7 4 2" xfId="5697"/>
    <cellStyle name="60% - 强调文字颜色 6 3 7 5" xfId="5698"/>
    <cellStyle name="标题 4 2 3 3 3" xfId="5699"/>
    <cellStyle name="60% - 强调文字颜色 6 3 8" xfId="5700"/>
    <cellStyle name="60% - 强调文字颜色 6 3 8 2" xfId="5701"/>
    <cellStyle name="常规 3 3 2 4" xfId="5702"/>
    <cellStyle name="60% - 强调文字颜色 6 3 9" xfId="5703"/>
    <cellStyle name="60% - 强调文字颜色 6 3 9 2" xfId="5704"/>
    <cellStyle name="常规 3 3 3 4" xfId="5705"/>
    <cellStyle name="60% - 强调文字颜色 6 4" xfId="5706"/>
    <cellStyle name="60% - 强调文字颜色 6 4 2" xfId="5707"/>
    <cellStyle name="60% - 强调文字颜色 6 4 2 2" xfId="5708"/>
    <cellStyle name="60% - 强调文字颜色 6 4 2 2 2" xfId="5709"/>
    <cellStyle name="60% - 强调文字颜色 6 4 2 2 2 2" xfId="5710"/>
    <cellStyle name="60% - 强调文字颜色 6 4 2 2 3" xfId="5711"/>
    <cellStyle name="60% - 强调文字颜色 6 4 2 2 3 2" xfId="5712"/>
    <cellStyle name="常规 2 4 2 2 3 2 2 3" xfId="5713"/>
    <cellStyle name="60% - 强调文字颜色 6 4 2 2 4" xfId="5714"/>
    <cellStyle name="60% - 强调文字颜色 6 4 2 3" xfId="5715"/>
    <cellStyle name="60% - 强调文字颜色 6 4 2 3 2" xfId="5716"/>
    <cellStyle name="60% - 强调文字颜色 6 4 3" xfId="5717"/>
    <cellStyle name="60% - 强调文字颜色 6 4 3 2" xfId="5718"/>
    <cellStyle name="60% - 强调文字颜色 6 4 3 2 2" xfId="5719"/>
    <cellStyle name="60% - 强调文字颜色 6 4 3 2 2 2" xfId="5720"/>
    <cellStyle name="60% - 强调文字颜色 6 4 3 2 3" xfId="5721"/>
    <cellStyle name="60% - 强调文字颜色 6 4 3 2 3 2" xfId="5722"/>
    <cellStyle name="60% - 强调文字颜色 6 4 3 2 4" xfId="5723"/>
    <cellStyle name="60% - 强调文字颜色 6 4 3 3" xfId="5724"/>
    <cellStyle name="60% - 强调文字颜色 6 4 3 3 2" xfId="5725"/>
    <cellStyle name="60% - 强调文字颜色 6 4 3 4 2" xfId="5726"/>
    <cellStyle name="60% - 强调文字颜色 6 4 3 5" xfId="5727"/>
    <cellStyle name="60% - 强调文字颜色 6 4 4" xfId="5728"/>
    <cellStyle name="60% - 强调文字颜色 6 4 4 2" xfId="5729"/>
    <cellStyle name="60% - 强调文字颜色 6 4 4 2 2" xfId="5730"/>
    <cellStyle name="常规 14 3 7" xfId="5731"/>
    <cellStyle name="60% - 强调文字颜色 6 4 4 3 2" xfId="5732"/>
    <cellStyle name="60% - 强调文字颜色 6 4 5" xfId="5733"/>
    <cellStyle name="链接单元格 3 2 3 3 2" xfId="5734"/>
    <cellStyle name="60% - 强调文字颜色 6 4 5 2" xfId="5735"/>
    <cellStyle name="60% - 强调文字颜色 6 4 6" xfId="5736"/>
    <cellStyle name="60% - 强调文字颜色 6 4 6 2" xfId="5737"/>
    <cellStyle name="60% - 强调文字颜色 6 4 7" xfId="5738"/>
    <cellStyle name="标题 1 2" xfId="5739"/>
    <cellStyle name="常规 2 4 3 3 2 2 2" xfId="5740"/>
    <cellStyle name="标题 1 2 10" xfId="5741"/>
    <cellStyle name="标题 1 2 10 2" xfId="5742"/>
    <cellStyle name="标题 1 2 11" xfId="5743"/>
    <cellStyle name="标题 1 2 11 2" xfId="5744"/>
    <cellStyle name="标题 1 2 12 2" xfId="5745"/>
    <cellStyle name="标题 1 2 2" xfId="5746"/>
    <cellStyle name="标题 1 2 2 2" xfId="5747"/>
    <cellStyle name="标题 1 2 2 2 2" xfId="5748"/>
    <cellStyle name="标题 1 2 2 2 2 2" xfId="5749"/>
    <cellStyle name="标题 1 2 2 2 2 3" xfId="5750"/>
    <cellStyle name="标题 1 2 2 2 3" xfId="5751"/>
    <cellStyle name="标题 1 2 2 2 3 2" xfId="5752"/>
    <cellStyle name="标题 1 2 2 2 3 3" xfId="5753"/>
    <cellStyle name="标题 1 2 2 2 4" xfId="5754"/>
    <cellStyle name="标题 1 2 2 2 4 2" xfId="5755"/>
    <cellStyle name="标题 1 2 2 2 4 3" xfId="5756"/>
    <cellStyle name="强调文字颜色 5 2 10" xfId="5757"/>
    <cellStyle name="标题 1 2 2 2 5" xfId="5758"/>
    <cellStyle name="标题 1 2 2 2 5 2" xfId="5759"/>
    <cellStyle name="标题 1 2 2 2 6" xfId="5760"/>
    <cellStyle name="标题 1 2 2 2 6 2" xfId="5761"/>
    <cellStyle name="标题 1 2 2 2 7" xfId="5762"/>
    <cellStyle name="标题 1 2 2 3" xfId="5763"/>
    <cellStyle name="标题 1 2 2 3 2" xfId="5764"/>
    <cellStyle name="标题 1 2 2 3 3" xfId="5765"/>
    <cellStyle name="标题 1 2 2 4" xfId="5766"/>
    <cellStyle name="标题 1 2 2 4 2" xfId="5767"/>
    <cellStyle name="强调文字颜色 6 2 2 7" xfId="5768"/>
    <cellStyle name="标题 1 2 2 4 3" xfId="5769"/>
    <cellStyle name="强调文字颜色 6 2 2 8" xfId="5770"/>
    <cellStyle name="标题 1 2 2 5" xfId="5771"/>
    <cellStyle name="标题 1 2 2 5 2" xfId="5772"/>
    <cellStyle name="强调文字颜色 6 2 3 7" xfId="5773"/>
    <cellStyle name="标题 1 2 2 5 3" xfId="5774"/>
    <cellStyle name="常规 2 5 3 6 2 2" xfId="5775"/>
    <cellStyle name="标题 1 2 2 6" xfId="5776"/>
    <cellStyle name="标题 1 2 2 6 2" xfId="5777"/>
    <cellStyle name="标题 1 2 2 7" xfId="5778"/>
    <cellStyle name="标题 1 2 2 7 2" xfId="5779"/>
    <cellStyle name="标题 1 2 2 8" xfId="5780"/>
    <cellStyle name="标题 1 2 3" xfId="5781"/>
    <cellStyle name="标题 1 2 3 2" xfId="5782"/>
    <cellStyle name="标题 1 2 3 2 2" xfId="5783"/>
    <cellStyle name="标题 1 2 3 2 2 2" xfId="5784"/>
    <cellStyle name="标题 1 2 3 2 2 3" xfId="5785"/>
    <cellStyle name="标题 1 2 3 2 3" xfId="5786"/>
    <cellStyle name="标题 1 2 3 2 3 2" xfId="5787"/>
    <cellStyle name="标题 1 2 3 2 3 3" xfId="5788"/>
    <cellStyle name="标题 1 2 3 2 4" xfId="5789"/>
    <cellStyle name="标题 1 2 3 2 4 2" xfId="5790"/>
    <cellStyle name="标题 1 2 3 2 4 3" xfId="5791"/>
    <cellStyle name="标题 1 2 3 2 5" xfId="5792"/>
    <cellStyle name="标题 1 2 3 2 5 2" xfId="5793"/>
    <cellStyle name="标题 1 2 3 2 6" xfId="5794"/>
    <cellStyle name="标题 1 2 3 2 6 2" xfId="5795"/>
    <cellStyle name="标题 1 2 3 2 7" xfId="5796"/>
    <cellStyle name="标题 1 2 3 3" xfId="5797"/>
    <cellStyle name="标题 1 2 3 3 2" xfId="5798"/>
    <cellStyle name="标题 1 2 3 3 3" xfId="5799"/>
    <cellStyle name="标题 1 2 3 4" xfId="5800"/>
    <cellStyle name="标题 1 2 3 4 2" xfId="5801"/>
    <cellStyle name="强调文字颜色 6 3 2 7" xfId="5802"/>
    <cellStyle name="标题 1 2 3 4 3" xfId="5803"/>
    <cellStyle name="标题 1 2 3 5" xfId="5804"/>
    <cellStyle name="标题 1 2 3 5 2" xfId="5805"/>
    <cellStyle name="标题 1 2 3 5 3" xfId="5806"/>
    <cellStyle name="标题 1 2 3 6 2" xfId="5807"/>
    <cellStyle name="标题 1 2 3 7" xfId="5808"/>
    <cellStyle name="标题 1 2 3 7 2" xfId="5809"/>
    <cellStyle name="标题 1 2 3 8" xfId="5810"/>
    <cellStyle name="标题 1 2 4" xfId="5811"/>
    <cellStyle name="强调文字颜色 4 2 2 3 2" xfId="5812"/>
    <cellStyle name="标题 1 2 4 2 2 2" xfId="5813"/>
    <cellStyle name="标题 1 2 4 2 3" xfId="5814"/>
    <cellStyle name="标题 1 2 4 2 3 2" xfId="5815"/>
    <cellStyle name="标题 1 2 4 2 4" xfId="5816"/>
    <cellStyle name="标题 1 2 4 3 2 2" xfId="5817"/>
    <cellStyle name="标题 1 2 4 3 3" xfId="5818"/>
    <cellStyle name="标题 1 2 4 3 3 2" xfId="5819"/>
    <cellStyle name="标题 1 2 4 3 4" xfId="5820"/>
    <cellStyle name="标题 1 2 4 4" xfId="5821"/>
    <cellStyle name="标题 1 2 4 4 2" xfId="5822"/>
    <cellStyle name="常规 2 2 3 4 2 4 3" xfId="5823"/>
    <cellStyle name="标题 1 2 4 4 2 2" xfId="5824"/>
    <cellStyle name="标题 1 2 4 4 3" xfId="5825"/>
    <cellStyle name="标题 1 2 4 4 3 2" xfId="5826"/>
    <cellStyle name="标题 1 2 4 4 4" xfId="5827"/>
    <cellStyle name="标题 1 2 4 5" xfId="5828"/>
    <cellStyle name="标题 1 2 4 5 2" xfId="5829"/>
    <cellStyle name="标题 1 2 4 6 2" xfId="5830"/>
    <cellStyle name="标题 1 2 4 7" xfId="5831"/>
    <cellStyle name="标题 1 2 5" xfId="5832"/>
    <cellStyle name="强调文字颜色 4 2 2 3 3" xfId="5833"/>
    <cellStyle name="标题 1 2 5 2" xfId="5834"/>
    <cellStyle name="强调文字颜色 4 2 2 3 3 2" xfId="5835"/>
    <cellStyle name="标题 1 2 5 2 2" xfId="5836"/>
    <cellStyle name="标题 1 2 5 2 2 2" xfId="5837"/>
    <cellStyle name="强调文字颜色 1 2 2 3 4" xfId="5838"/>
    <cellStyle name="标题 1 2 5 2 3" xfId="5839"/>
    <cellStyle name="标题 1 2 5 2 3 2" xfId="5840"/>
    <cellStyle name="强调文字颜色 1 2 2 4 4" xfId="5841"/>
    <cellStyle name="标题 1 2 5 2 4" xfId="5842"/>
    <cellStyle name="标题 1 2 5 3" xfId="5843"/>
    <cellStyle name="标题 1 2 5 3 2" xfId="5844"/>
    <cellStyle name="标题 1 2 5 4" xfId="5845"/>
    <cellStyle name="标题 1 2 5 4 2" xfId="5846"/>
    <cellStyle name="标题 1 2 5 5" xfId="5847"/>
    <cellStyle name="标题 1 2 6" xfId="5848"/>
    <cellStyle name="强调文字颜色 4 2 2 3 4" xfId="5849"/>
    <cellStyle name="标题 1 2 6 2" xfId="5850"/>
    <cellStyle name="标题 1 2 6 2 2" xfId="5851"/>
    <cellStyle name="标题 1 2 6 3" xfId="5852"/>
    <cellStyle name="标题 1 2 6 3 2" xfId="5853"/>
    <cellStyle name="标题 1 2 6 4" xfId="5854"/>
    <cellStyle name="标题 1 2 7" xfId="5855"/>
    <cellStyle name="标题 1 2 7 2" xfId="5856"/>
    <cellStyle name="标题 1 2 7 2 2" xfId="5857"/>
    <cellStyle name="标题 1 2 7 3" xfId="5858"/>
    <cellStyle name="标题 1 2 7 3 2" xfId="5859"/>
    <cellStyle name="标题 1 2 7 4" xfId="5860"/>
    <cellStyle name="标题 1 2 8" xfId="5861"/>
    <cellStyle name="标题 1 2 8 2" xfId="5862"/>
    <cellStyle name="标题 1 3 2 2 2 3" xfId="5863"/>
    <cellStyle name="标题 1 2 8 2 2" xfId="5864"/>
    <cellStyle name="标题 1 3 2 2 2 3 2" xfId="5865"/>
    <cellStyle name="标题 1 2 8 3" xfId="5866"/>
    <cellStyle name="标题 1 3 2 2 2 4" xfId="5867"/>
    <cellStyle name="标题 1 2 8 3 2" xfId="5868"/>
    <cellStyle name="标题 1 2 8 4" xfId="5869"/>
    <cellStyle name="标题 1 2 8 4 2" xfId="5870"/>
    <cellStyle name="标题 1 2 8 5" xfId="5871"/>
    <cellStyle name="标题 3 3 4 2 2 2" xfId="5872"/>
    <cellStyle name="标题 1 2 9" xfId="5873"/>
    <cellStyle name="标题 1 3 10" xfId="5874"/>
    <cellStyle name="标题 1 3 10 2" xfId="5875"/>
    <cellStyle name="标题 1 3 11" xfId="5876"/>
    <cellStyle name="标题 1 3 11 2" xfId="5877"/>
    <cellStyle name="标题 1 3 2 2" xfId="5878"/>
    <cellStyle name="标题 1 3 2 2 2" xfId="5879"/>
    <cellStyle name="标题 1 3 2 2 2 2" xfId="5880"/>
    <cellStyle name="标题 1 3 2 2 2 2 2" xfId="5881"/>
    <cellStyle name="标题 1 3 2 2 3" xfId="5882"/>
    <cellStyle name="标题 1 3 2 2 4" xfId="5883"/>
    <cellStyle name="标题 1 3 2 2 4 2" xfId="5884"/>
    <cellStyle name="标题 1 3 2 2 5" xfId="5885"/>
    <cellStyle name="标题 1 3 2 3" xfId="5886"/>
    <cellStyle name="标题 1 3 2 3 2" xfId="5887"/>
    <cellStyle name="标题 1 3 2 3 2 2" xfId="5888"/>
    <cellStyle name="标题 1 3 2 3 3" xfId="5889"/>
    <cellStyle name="标题 1 3 2 3 3 2" xfId="5890"/>
    <cellStyle name="标题 1 3 2 3 4" xfId="5891"/>
    <cellStyle name="标题 1 3 2 4" xfId="5892"/>
    <cellStyle name="标题 1 3 2 4 2" xfId="5893"/>
    <cellStyle name="标题 1 3 2 4 2 2" xfId="5894"/>
    <cellStyle name="标题 1 3 2 4 3" xfId="5895"/>
    <cellStyle name="标题 1 3 2 4 3 2" xfId="5896"/>
    <cellStyle name="标题 1 3 2 4 4" xfId="5897"/>
    <cellStyle name="标题 1 3 2 5" xfId="5898"/>
    <cellStyle name="标题 1 3 2 5 2" xfId="5899"/>
    <cellStyle name="标题 1 3 2 6" xfId="5900"/>
    <cellStyle name="标题 1 3 2 6 2" xfId="5901"/>
    <cellStyle name="标题 1 3 2 7" xfId="5902"/>
    <cellStyle name="标题 1 3 3" xfId="5903"/>
    <cellStyle name="标题 1 3 3 2" xfId="5904"/>
    <cellStyle name="标题 1 3 3 2 2" xfId="5905"/>
    <cellStyle name="标题 1 3 3 2 2 2" xfId="5906"/>
    <cellStyle name="标题 1 3 3 2 3" xfId="5907"/>
    <cellStyle name="好 2 2 4 2" xfId="5908"/>
    <cellStyle name="标题 1 3 3 2 4" xfId="5909"/>
    <cellStyle name="好 2 2 4 3" xfId="5910"/>
    <cellStyle name="标题 1 3 3 3" xfId="5911"/>
    <cellStyle name="标题 1 3 3 3 2" xfId="5912"/>
    <cellStyle name="标题 1 3 3 3 2 2" xfId="5913"/>
    <cellStyle name="标题 1 3 3 3 3" xfId="5914"/>
    <cellStyle name="好 2 2 5 2" xfId="5915"/>
    <cellStyle name="标题 1 3 3 3 3 2" xfId="5916"/>
    <cellStyle name="好 2 2 5 2 2" xfId="5917"/>
    <cellStyle name="标题 1 3 3 3 4" xfId="5918"/>
    <cellStyle name="好 2 2 5 3" xfId="5919"/>
    <cellStyle name="标题 1 3 3 4" xfId="5920"/>
    <cellStyle name="标题 1 3 3 4 2" xfId="5921"/>
    <cellStyle name="标题 1 3 3 5" xfId="5922"/>
    <cellStyle name="标题 1 3 3 5 2" xfId="5923"/>
    <cellStyle name="标题 1 3 3 6" xfId="5924"/>
    <cellStyle name="标题 1 3 4" xfId="5925"/>
    <cellStyle name="强调文字颜色 4 2 2 4 2" xfId="5926"/>
    <cellStyle name="标题 1 3 4 2" xfId="5927"/>
    <cellStyle name="强调文字颜色 4 2 2 4 2 2" xfId="5928"/>
    <cellStyle name="标题 1 3 4 2 2" xfId="5929"/>
    <cellStyle name="常规 2 2 3 5 2 2 3" xfId="5930"/>
    <cellStyle name="标题 1 3 4 2 2 2" xfId="5931"/>
    <cellStyle name="常规 2 2 3 5 2 2 3 2" xfId="5932"/>
    <cellStyle name="标题 1 3 4 2 3" xfId="5933"/>
    <cellStyle name="常规 2 2 3 5 2 2 4" xfId="5934"/>
    <cellStyle name="好 2 3 4 2" xfId="5935"/>
    <cellStyle name="标题 1 3 4 2 3 2" xfId="5936"/>
    <cellStyle name="好 2 3 4 2 2" xfId="5937"/>
    <cellStyle name="标题 1 3 4 2 4" xfId="5938"/>
    <cellStyle name="好 2 3 4 3" xfId="5939"/>
    <cellStyle name="标题 1 3 4 3" xfId="5940"/>
    <cellStyle name="标题 1 3 4 3 2" xfId="5941"/>
    <cellStyle name="标题 1 3 4 4" xfId="5942"/>
    <cellStyle name="标题 1 3 4 4 2" xfId="5943"/>
    <cellStyle name="标题 1 3 4 5" xfId="5944"/>
    <cellStyle name="标题 1 3 5" xfId="5945"/>
    <cellStyle name="强调文字颜色 4 2 2 4 3" xfId="5946"/>
    <cellStyle name="标题 1 3 5 2" xfId="5947"/>
    <cellStyle name="强调文字颜色 4 2 2 4 3 2" xfId="5948"/>
    <cellStyle name="标题 1 3 5 2 2" xfId="5949"/>
    <cellStyle name="标题 1 3 5 3" xfId="5950"/>
    <cellStyle name="标题 1 3 5 3 2" xfId="5951"/>
    <cellStyle name="标题 1 3 5 4" xfId="5952"/>
    <cellStyle name="标题 1 3 6" xfId="5953"/>
    <cellStyle name="强调文字颜色 4 2 2 4 4" xfId="5954"/>
    <cellStyle name="标题 1 3 6 2 2" xfId="5955"/>
    <cellStyle name="警告文本 2 4 4" xfId="5956"/>
    <cellStyle name="标题 1 3 6 3" xfId="5957"/>
    <cellStyle name="标题 1 3 6 3 2" xfId="5958"/>
    <cellStyle name="警告文本 2 5 4" xfId="5959"/>
    <cellStyle name="标题 1 3 6 4" xfId="5960"/>
    <cellStyle name="标题 1 3 7" xfId="5961"/>
    <cellStyle name="标题 1 3 7 2" xfId="5962"/>
    <cellStyle name="标题 1 3 7 2 2" xfId="5963"/>
    <cellStyle name="警告文本 3 4 4" xfId="5964"/>
    <cellStyle name="标题 1 3 7 3" xfId="5965"/>
    <cellStyle name="标题 1 3 7 3 2" xfId="5966"/>
    <cellStyle name="警告文本 3 5 4" xfId="5967"/>
    <cellStyle name="标题 1 3 7 4" xfId="5968"/>
    <cellStyle name="标题 1 3 7 4 2" xfId="5969"/>
    <cellStyle name="警告文本 3 6 4" xfId="5970"/>
    <cellStyle name="标题 1 3 7 5" xfId="5971"/>
    <cellStyle name="标题 1 3 8" xfId="5972"/>
    <cellStyle name="标题 1 3 8 2" xfId="5973"/>
    <cellStyle name="标题 1 3 9" xfId="5974"/>
    <cellStyle name="标题 1 3 9 2" xfId="5975"/>
    <cellStyle name="标题 1 4 2 2" xfId="5976"/>
    <cellStyle name="标题 1 4 2 2 2" xfId="5977"/>
    <cellStyle name="标题 1 4 2 2 3" xfId="5978"/>
    <cellStyle name="标题 1 4 2 3" xfId="5979"/>
    <cellStyle name="标题 1 4 2 4" xfId="5980"/>
    <cellStyle name="标题 1 4 3" xfId="5981"/>
    <cellStyle name="常规 2 4 5 2 2" xfId="5982"/>
    <cellStyle name="标题 1 4 3 2" xfId="5983"/>
    <cellStyle name="标题 1 4 3 2 2" xfId="5984"/>
    <cellStyle name="标题 1 4 3 2 3" xfId="5985"/>
    <cellStyle name="好 3 2 4 2" xfId="5986"/>
    <cellStyle name="标题 1 4 3 3" xfId="5987"/>
    <cellStyle name="标题 1 4 3 4" xfId="5988"/>
    <cellStyle name="标题 1 4 4" xfId="5989"/>
    <cellStyle name="强调文字颜色 4 2 2 5 2" xfId="5990"/>
    <cellStyle name="标题 1 4 4 2" xfId="5991"/>
    <cellStyle name="强调文字颜色 4 2 2 5 2 2" xfId="5992"/>
    <cellStyle name="标题 1 4 4 3" xfId="5993"/>
    <cellStyle name="标题 1 4 5" xfId="5994"/>
    <cellStyle name="强调文字颜色 4 2 2 5 3" xfId="5995"/>
    <cellStyle name="标题 1 4 6" xfId="5996"/>
    <cellStyle name="强调文字颜色 4 2 2 5 4" xfId="5997"/>
    <cellStyle name="标题 2 2" xfId="5998"/>
    <cellStyle name="标题 2 2 11 2" xfId="5999"/>
    <cellStyle name="标题 2 2 12" xfId="6000"/>
    <cellStyle name="标题 2 2 12 2" xfId="6001"/>
    <cellStyle name="标题 2 2 2" xfId="6002"/>
    <cellStyle name="标题 2 2 2 2" xfId="6003"/>
    <cellStyle name="标题 2 2 2 2 2" xfId="6004"/>
    <cellStyle name="标题 2 2 2 2 2 2" xfId="6005"/>
    <cellStyle name="标题 2 2 2 2 2 3" xfId="6006"/>
    <cellStyle name="标题 2 2 2 2 3" xfId="6007"/>
    <cellStyle name="标题 2 2 2 2 3 2" xfId="6008"/>
    <cellStyle name="标题 2 2 2 2 3 3" xfId="6009"/>
    <cellStyle name="标题 2 2 2 2 4" xfId="6010"/>
    <cellStyle name="标题 2 2 2 2 4 2" xfId="6011"/>
    <cellStyle name="标题 2 2 2 2 4 3" xfId="6012"/>
    <cellStyle name="标题 2 2 2 2 5" xfId="6013"/>
    <cellStyle name="标题 2 2 2 2 5 2" xfId="6014"/>
    <cellStyle name="标题 2 2 2 2 6" xfId="6015"/>
    <cellStyle name="标题 2 2 2 2 6 2" xfId="6016"/>
    <cellStyle name="标题 2 2 2 2 7" xfId="6017"/>
    <cellStyle name="标题 2 2 2 3" xfId="6018"/>
    <cellStyle name="标题 2 2 2 3 2" xfId="6019"/>
    <cellStyle name="标题 2 2 2 3 3" xfId="6020"/>
    <cellStyle name="标题 2 2 2 4" xfId="6021"/>
    <cellStyle name="标题 2 2 2 4 2" xfId="6022"/>
    <cellStyle name="标题 2 2 2 4 3" xfId="6023"/>
    <cellStyle name="标题 2 2 2 5" xfId="6024"/>
    <cellStyle name="标题 2 2 2 5 2" xfId="6025"/>
    <cellStyle name="标题 2 2 2 5 3" xfId="6026"/>
    <cellStyle name="标题 2 2 2 6" xfId="6027"/>
    <cellStyle name="标题 2 2 2 6 2" xfId="6028"/>
    <cellStyle name="标题 2 2 3" xfId="6029"/>
    <cellStyle name="标题 2 2 3 2" xfId="6030"/>
    <cellStyle name="标题 2 2 3 2 2" xfId="6031"/>
    <cellStyle name="标题 2 2 3 2 2 2" xfId="6032"/>
    <cellStyle name="警告文本 4 5" xfId="6033"/>
    <cellStyle name="标题 2 2 3 2 2 3" xfId="6034"/>
    <cellStyle name="警告文本 4 6" xfId="6035"/>
    <cellStyle name="标题 2 2 3 2 3" xfId="6036"/>
    <cellStyle name="标题 2 2 3 2 3 2" xfId="6037"/>
    <cellStyle name="标题 2 2 3 2 3 3" xfId="6038"/>
    <cellStyle name="标题 2 2 3 2 4" xfId="6039"/>
    <cellStyle name="标题 2 2 3 2 4 2" xfId="6040"/>
    <cellStyle name="标题 2 2 3 2 4 3" xfId="6041"/>
    <cellStyle name="标题 2 2 3 2 5" xfId="6042"/>
    <cellStyle name="标题 2 2 3 2 5 2" xfId="6043"/>
    <cellStyle name="标题 2 2 3 2 6" xfId="6044"/>
    <cellStyle name="标题 2 2 3 2 6 2" xfId="6045"/>
    <cellStyle name="标题 2 2 3 2 7" xfId="6046"/>
    <cellStyle name="标题 2 2 3 3" xfId="6047"/>
    <cellStyle name="标题 2 2 3 3 2" xfId="6048"/>
    <cellStyle name="标题 2 2 3 3 3" xfId="6049"/>
    <cellStyle name="标题 2 2 3 4" xfId="6050"/>
    <cellStyle name="标题 2 2 3 4 2" xfId="6051"/>
    <cellStyle name="标题 2 2 3 4 3" xfId="6052"/>
    <cellStyle name="标题 2 2 3 5" xfId="6053"/>
    <cellStyle name="标题 2 2 3 5 2" xfId="6054"/>
    <cellStyle name="标题 2 2 3 5 3" xfId="6055"/>
    <cellStyle name="标题 2 2 3 6 2" xfId="6056"/>
    <cellStyle name="标题 2 2 4" xfId="6057"/>
    <cellStyle name="强调文字颜色 4 2 3 3 2" xfId="6058"/>
    <cellStyle name="标题 2 2 4 2 2 2" xfId="6059"/>
    <cellStyle name="标题 2 2 4 2 3" xfId="6060"/>
    <cellStyle name="标题 2 2 4 2 3 2" xfId="6061"/>
    <cellStyle name="标题 2 2 4 2 4" xfId="6062"/>
    <cellStyle name="标题 2 2 4 3 2 2" xfId="6063"/>
    <cellStyle name="标题 2 2 4 3 3" xfId="6064"/>
    <cellStyle name="标题 2 2 4 3 3 2" xfId="6065"/>
    <cellStyle name="标题 2 2 4 3 4" xfId="6066"/>
    <cellStyle name="标题 2 2 4 4 2 2" xfId="6067"/>
    <cellStyle name="标题 2 2 4 4 3" xfId="6068"/>
    <cellStyle name="标题 2 2 4 4 3 2" xfId="6069"/>
    <cellStyle name="标题 2 2 4 4 4" xfId="6070"/>
    <cellStyle name="标题 2 2 4 5" xfId="6071"/>
    <cellStyle name="标题 2 2 4 5 2" xfId="6072"/>
    <cellStyle name="标题 2 2 4 6 2" xfId="6073"/>
    <cellStyle name="标题 2 2 5" xfId="6074"/>
    <cellStyle name="强调文字颜色 4 2 3 3 3" xfId="6075"/>
    <cellStyle name="标题 2 2 5 2" xfId="6076"/>
    <cellStyle name="强调文字颜色 4 2 3 3 3 2" xfId="6077"/>
    <cellStyle name="标题 2 2 5 2 2" xfId="6078"/>
    <cellStyle name="标题 2 2 5 2 2 2" xfId="6079"/>
    <cellStyle name="标题 2 2 5 2 3" xfId="6080"/>
    <cellStyle name="标题 2 2 5 2 4" xfId="6081"/>
    <cellStyle name="标题 2 2 5 3" xfId="6082"/>
    <cellStyle name="标题 2 2 5 3 2" xfId="6083"/>
    <cellStyle name="标题 2 2 5 4" xfId="6084"/>
    <cellStyle name="标题 2 2 5 4 2" xfId="6085"/>
    <cellStyle name="标题 2 2 5 5" xfId="6086"/>
    <cellStyle name="标题 2 2 6" xfId="6087"/>
    <cellStyle name="强调文字颜色 4 2 3 3 4" xfId="6088"/>
    <cellStyle name="标题 2 2 6 2" xfId="6089"/>
    <cellStyle name="标题 2 2 6 2 2" xfId="6090"/>
    <cellStyle name="标题 2 2 6 3" xfId="6091"/>
    <cellStyle name="标题 2 2 6 3 2" xfId="6092"/>
    <cellStyle name="标题 2 2 6 4" xfId="6093"/>
    <cellStyle name="标题 2 2 7" xfId="6094"/>
    <cellStyle name="标题 2 2 7 2" xfId="6095"/>
    <cellStyle name="标题 2 2 7 2 2" xfId="6096"/>
    <cellStyle name="标题 2 2 7 3" xfId="6097"/>
    <cellStyle name="标题 2 2 7 3 2" xfId="6098"/>
    <cellStyle name="标题 2 2 7 4" xfId="6099"/>
    <cellStyle name="标题 2 2 8" xfId="6100"/>
    <cellStyle name="标题 2 2 8 2" xfId="6101"/>
    <cellStyle name="标题 2 2 8 2 2" xfId="6102"/>
    <cellStyle name="标题 2 2 8 3" xfId="6103"/>
    <cellStyle name="标题 2 2 8 3 2" xfId="6104"/>
    <cellStyle name="标题 2 2 8 4" xfId="6105"/>
    <cellStyle name="标题 2 2 8 4 2" xfId="6106"/>
    <cellStyle name="标题 2 2 8 5" xfId="6107"/>
    <cellStyle name="标题 2 2 9" xfId="6108"/>
    <cellStyle name="标题 2 3 10" xfId="6109"/>
    <cellStyle name="标题 2 3 11" xfId="6110"/>
    <cellStyle name="标题 2 3 11 2" xfId="6111"/>
    <cellStyle name="标题 2 3 2 2" xfId="6112"/>
    <cellStyle name="注释 2 5 3" xfId="6113"/>
    <cellStyle name="标题 2 3 2 2 2" xfId="6114"/>
    <cellStyle name="标题 2 3 2 2 2 2" xfId="6115"/>
    <cellStyle name="标题 2 3 2 2 2 2 2" xfId="6116"/>
    <cellStyle name="标题 2 3 2 2 2 3" xfId="6117"/>
    <cellStyle name="标题 2 3 2 2 2 3 2" xfId="6118"/>
    <cellStyle name="标题 2 3 2 2 2 4" xfId="6119"/>
    <cellStyle name="标题 2 3 2 2 3" xfId="6120"/>
    <cellStyle name="标题 2 3 2 2 3 2" xfId="6121"/>
    <cellStyle name="标题 2 3 2 2 4" xfId="6122"/>
    <cellStyle name="标题 2 3 2 2 4 2" xfId="6123"/>
    <cellStyle name="标题 2 3 2 2 5" xfId="6124"/>
    <cellStyle name="标题 2 3 2 3" xfId="6125"/>
    <cellStyle name="标题 2 3 2 3 2" xfId="6126"/>
    <cellStyle name="标题 2 3 2 3 2 2" xfId="6127"/>
    <cellStyle name="常规 14 3 2 4 3" xfId="6128"/>
    <cellStyle name="标题 2 3 2 3 3" xfId="6129"/>
    <cellStyle name="标题 2 3 2 3 3 2" xfId="6130"/>
    <cellStyle name="标题 2 3 2 3 4" xfId="6131"/>
    <cellStyle name="标题 2 3 2 4" xfId="6132"/>
    <cellStyle name="标题 2 3 2 4 2" xfId="6133"/>
    <cellStyle name="标题 2 3 2 4 2 2" xfId="6134"/>
    <cellStyle name="标题 2 3 2 4 3" xfId="6135"/>
    <cellStyle name="标题 2 3 2 4 3 2" xfId="6136"/>
    <cellStyle name="标题 2 3 2 4 4" xfId="6137"/>
    <cellStyle name="标题 2 3 2 5" xfId="6138"/>
    <cellStyle name="标题 2 3 2 5 2" xfId="6139"/>
    <cellStyle name="标题 2 3 2 6" xfId="6140"/>
    <cellStyle name="标题 2 3 2 6 2" xfId="6141"/>
    <cellStyle name="标题 2 3 3" xfId="6142"/>
    <cellStyle name="标题 2 3 3 2" xfId="6143"/>
    <cellStyle name="标题 2 3 3 2 2" xfId="6144"/>
    <cellStyle name="标题 2 3 3 2 2 2" xfId="6145"/>
    <cellStyle name="标题 2 3 3 2 3" xfId="6146"/>
    <cellStyle name="标题 2 3 3 2 3 2" xfId="6147"/>
    <cellStyle name="标题 2 3 3 2 4" xfId="6148"/>
    <cellStyle name="标题 2 3 3 3" xfId="6149"/>
    <cellStyle name="标题 2 3 3 3 2" xfId="6150"/>
    <cellStyle name="标题 2 3 3 3 2 2" xfId="6151"/>
    <cellStyle name="标题 2 3 3 3 3" xfId="6152"/>
    <cellStyle name="标题 2 3 3 3 3 2" xfId="6153"/>
    <cellStyle name="标题 2 3 3 3 4" xfId="6154"/>
    <cellStyle name="标题 2 3 3 4" xfId="6155"/>
    <cellStyle name="标题 2 3 3 4 2" xfId="6156"/>
    <cellStyle name="标题 2 3 3 5" xfId="6157"/>
    <cellStyle name="标题 2 3 3 5 2" xfId="6158"/>
    <cellStyle name="标题 2 3 3 6" xfId="6159"/>
    <cellStyle name="标题 2 3 4" xfId="6160"/>
    <cellStyle name="强调文字颜色 4 2 3 4 2" xfId="6161"/>
    <cellStyle name="标题 2 3 4 2" xfId="6162"/>
    <cellStyle name="强调文字颜色 4 2 3 4 2 2" xfId="6163"/>
    <cellStyle name="标题 2 3 4 2 2" xfId="6164"/>
    <cellStyle name="标题 2 3 4 2 2 2" xfId="6165"/>
    <cellStyle name="标题 2 3 4 2 3" xfId="6166"/>
    <cellStyle name="标题 2 3 4 2 3 2" xfId="6167"/>
    <cellStyle name="标题 2 3 4 2 4" xfId="6168"/>
    <cellStyle name="标题 2 3 4 3" xfId="6169"/>
    <cellStyle name="标题 2 3 4 3 2" xfId="6170"/>
    <cellStyle name="标题 2 3 4 4" xfId="6171"/>
    <cellStyle name="标题 2 3 4 4 2" xfId="6172"/>
    <cellStyle name="常规 2 2 2 2 11" xfId="6173"/>
    <cellStyle name="标题 2 3 4 5" xfId="6174"/>
    <cellStyle name="标题 2 3 5" xfId="6175"/>
    <cellStyle name="强调文字颜色 4 2 3 4 3" xfId="6176"/>
    <cellStyle name="标题 2 3 5 2" xfId="6177"/>
    <cellStyle name="强调文字颜色 4 2 3 4 3 2" xfId="6178"/>
    <cellStyle name="标题 2 3 5 2 2" xfId="6179"/>
    <cellStyle name="标题 2 3 5 3" xfId="6180"/>
    <cellStyle name="标题 2 3 5 3 2" xfId="6181"/>
    <cellStyle name="标题 2 3 5 4" xfId="6182"/>
    <cellStyle name="标题 2 3 6" xfId="6183"/>
    <cellStyle name="强调文字颜色 4 2 3 4 4" xfId="6184"/>
    <cellStyle name="标题 2 3 6 2" xfId="6185"/>
    <cellStyle name="标题 2 3 6 2 2" xfId="6186"/>
    <cellStyle name="标题 2 3 6 3" xfId="6187"/>
    <cellStyle name="标题 2 3 6 3 2" xfId="6188"/>
    <cellStyle name="标题 2 3 6 4" xfId="6189"/>
    <cellStyle name="标题 2 3 7" xfId="6190"/>
    <cellStyle name="标题 2 3 7 2" xfId="6191"/>
    <cellStyle name="标题 2 3 7 2 2" xfId="6192"/>
    <cellStyle name="标题 2 3 7 3" xfId="6193"/>
    <cellStyle name="标题 2 3 7 3 2" xfId="6194"/>
    <cellStyle name="标题 2 3 7 4" xfId="6195"/>
    <cellStyle name="标题 2 3 7 4 2" xfId="6196"/>
    <cellStyle name="标题 2 3 7 5" xfId="6197"/>
    <cellStyle name="标题 2 3 8" xfId="6198"/>
    <cellStyle name="标题 2 3 8 2" xfId="6199"/>
    <cellStyle name="标题 2 3 9" xfId="6200"/>
    <cellStyle name="标题 2 3 9 2" xfId="6201"/>
    <cellStyle name="标题 2 4 2 2" xfId="6202"/>
    <cellStyle name="标题 2 4 2 2 2" xfId="6203"/>
    <cellStyle name="标题 2 4 2 2 3" xfId="6204"/>
    <cellStyle name="标题 2 4 2 3" xfId="6205"/>
    <cellStyle name="标题 2 4 2 4" xfId="6206"/>
    <cellStyle name="标题 2 4 3" xfId="6207"/>
    <cellStyle name="常规 2 4 6 2 2" xfId="6208"/>
    <cellStyle name="标题 2 4 3 2" xfId="6209"/>
    <cellStyle name="标题 2 4 3 2 2" xfId="6210"/>
    <cellStyle name="标题 2 4 3 2 3" xfId="6211"/>
    <cellStyle name="标题 2 4 3 3" xfId="6212"/>
    <cellStyle name="标题 2 4 3 4" xfId="6213"/>
    <cellStyle name="标题 2 4 4" xfId="6214"/>
    <cellStyle name="强调文字颜色 4 2 3 5 2" xfId="6215"/>
    <cellStyle name="标题 2 4 4 2" xfId="6216"/>
    <cellStyle name="标题 2 4 4 3" xfId="6217"/>
    <cellStyle name="标题 2 4 5" xfId="6218"/>
    <cellStyle name="标题 2 4 6" xfId="6219"/>
    <cellStyle name="标题 3 2" xfId="6220"/>
    <cellStyle name="标题 3 2 10" xfId="6221"/>
    <cellStyle name="标题 3 2 10 2" xfId="6222"/>
    <cellStyle name="标题 3 2 3 4" xfId="6223"/>
    <cellStyle name="标题 3 2 11" xfId="6224"/>
    <cellStyle name="标题 3 2 11 2" xfId="6225"/>
    <cellStyle name="标题 3 2 4 4" xfId="6226"/>
    <cellStyle name="标题 3 2 12" xfId="6227"/>
    <cellStyle name="标题 3 2 12 2" xfId="6228"/>
    <cellStyle name="标题 3 2 5 4" xfId="6229"/>
    <cellStyle name="标题 3 2 2" xfId="6230"/>
    <cellStyle name="标题 3 2 2 2" xfId="6231"/>
    <cellStyle name="标题 3 2 2 2 2 3" xfId="6232"/>
    <cellStyle name="标题 3 2 2 2 3 2" xfId="6233"/>
    <cellStyle name="输入 2 2 5 4" xfId="6234"/>
    <cellStyle name="标题 3 2 2 2 3 3" xfId="6235"/>
    <cellStyle name="标题 3 2 2 2 4" xfId="6236"/>
    <cellStyle name="链接单元格 4 3 2" xfId="6237"/>
    <cellStyle name="标题 3 2 2 2 4 2" xfId="6238"/>
    <cellStyle name="链接单元格 4 3 2 2" xfId="6239"/>
    <cellStyle name="标题 3 2 2 2 4 3" xfId="6240"/>
    <cellStyle name="链接单元格 4 3 2 3" xfId="6241"/>
    <cellStyle name="标题 3 2 2 2 5" xfId="6242"/>
    <cellStyle name="链接单元格 4 3 3" xfId="6243"/>
    <cellStyle name="标题 3 2 2 2 5 2" xfId="6244"/>
    <cellStyle name="标题 3 2 2 2 6" xfId="6245"/>
    <cellStyle name="链接单元格 4 3 4" xfId="6246"/>
    <cellStyle name="标题 3 2 2 2 6 2" xfId="6247"/>
    <cellStyle name="标题 3 2 2 2 7" xfId="6248"/>
    <cellStyle name="标题 3 2 2 3" xfId="6249"/>
    <cellStyle name="标题 3 2 2 3 2" xfId="6250"/>
    <cellStyle name="差 3 2 4" xfId="6251"/>
    <cellStyle name="标题 3 2 2 3 3" xfId="6252"/>
    <cellStyle name="差 3 2 5" xfId="6253"/>
    <cellStyle name="标题 3 2 2 4" xfId="6254"/>
    <cellStyle name="标题 3 2 2 4 2" xfId="6255"/>
    <cellStyle name="差 3 3 4" xfId="6256"/>
    <cellStyle name="标题 3 2 2 4 3" xfId="6257"/>
    <cellStyle name="差 3 3 5" xfId="6258"/>
    <cellStyle name="标题 3 2 3 2 2" xfId="6259"/>
    <cellStyle name="标题 3 2 3 2 2 2" xfId="6260"/>
    <cellStyle name="输入 3 2 4 4" xfId="6261"/>
    <cellStyle name="标题 3 2 3 2 2 3" xfId="6262"/>
    <cellStyle name="标题 3 2 3 2 3" xfId="6263"/>
    <cellStyle name="标题 3 2 3 2 3 2" xfId="6264"/>
    <cellStyle name="标题 3 2 3 2 3 3" xfId="6265"/>
    <cellStyle name="标题 3 2 3 2 4" xfId="6266"/>
    <cellStyle name="标题 3 2 3 2 4 2" xfId="6267"/>
    <cellStyle name="常规 2 4 2 2 2 3" xfId="6268"/>
    <cellStyle name="标题 3 2 3 2 4 3" xfId="6269"/>
    <cellStyle name="常规 2 4 2 2 2 4" xfId="6270"/>
    <cellStyle name="标题 3 2 3 2 5" xfId="6271"/>
    <cellStyle name="标题 3 2 3 2 5 2" xfId="6272"/>
    <cellStyle name="常规 2 4 2 2 3 3" xfId="6273"/>
    <cellStyle name="标题 3 2 3 2 6" xfId="6274"/>
    <cellStyle name="标题 3 2 3 2 6 2" xfId="6275"/>
    <cellStyle name="常规 2 4 2 2 4 3" xfId="6276"/>
    <cellStyle name="标题 3 2 3 2 7" xfId="6277"/>
    <cellStyle name="标题 3 2 3 3" xfId="6278"/>
    <cellStyle name="标题 3 2 3 3 2" xfId="6279"/>
    <cellStyle name="差 4 2 4" xfId="6280"/>
    <cellStyle name="标题 3 2 3 3 3" xfId="6281"/>
    <cellStyle name="标题 3 2 3 4 2" xfId="6282"/>
    <cellStyle name="差 4 3 4" xfId="6283"/>
    <cellStyle name="标题 3 2 3 4 3" xfId="6284"/>
    <cellStyle name="标题 3 2 3 5" xfId="6285"/>
    <cellStyle name="标题 3 2 3 5 2" xfId="6286"/>
    <cellStyle name="标题 3 2 3 5 3" xfId="6287"/>
    <cellStyle name="标题 3 2 3 6" xfId="6288"/>
    <cellStyle name="标题 3 2 3 6 2" xfId="6289"/>
    <cellStyle name="标题 3 2 4 2 2" xfId="6290"/>
    <cellStyle name="标题 3 2 4 2 2 2" xfId="6291"/>
    <cellStyle name="标题 3 2 4 2 3" xfId="6292"/>
    <cellStyle name="标题 3 2 4 2 3 2" xfId="6293"/>
    <cellStyle name="标题 3 2 4 2 4" xfId="6294"/>
    <cellStyle name="标题 3 2 4 3" xfId="6295"/>
    <cellStyle name="标题 3 2 4 3 2" xfId="6296"/>
    <cellStyle name="标题 3 2 4 3 2 2" xfId="6297"/>
    <cellStyle name="标题 3 2 4 3 3" xfId="6298"/>
    <cellStyle name="标题 3 2 4 3 3 2" xfId="6299"/>
    <cellStyle name="标题 3 2 4 4 2" xfId="6300"/>
    <cellStyle name="标题 3 2 4 4 2 2" xfId="6301"/>
    <cellStyle name="标题 3 2 4 4 3" xfId="6302"/>
    <cellStyle name="标题 3 2 4 4 3 2" xfId="6303"/>
    <cellStyle name="标题 3 2 4 4 4" xfId="6304"/>
    <cellStyle name="标题 3 2 4 5" xfId="6305"/>
    <cellStyle name="标题 3 2 4 5 2" xfId="6306"/>
    <cellStyle name="标题 3 2 4 6" xfId="6307"/>
    <cellStyle name="标题 3 2 4 6 2" xfId="6308"/>
    <cellStyle name="标题 3 2 5 2" xfId="6309"/>
    <cellStyle name="标题 3 2 5 2 2" xfId="6310"/>
    <cellStyle name="标题 3 2 5 2 2 2" xfId="6311"/>
    <cellStyle name="标题 3 2 5 2 3" xfId="6312"/>
    <cellStyle name="标题 3 2 5 2 3 2" xfId="6313"/>
    <cellStyle name="标题 3 2 5 2 4" xfId="6314"/>
    <cellStyle name="标题 3 2 5 3" xfId="6315"/>
    <cellStyle name="标题 3 2 5 3 2" xfId="6316"/>
    <cellStyle name="标题 3 2 5 4 2" xfId="6317"/>
    <cellStyle name="标题 3 2 5 5" xfId="6318"/>
    <cellStyle name="标题 3 2 6" xfId="6319"/>
    <cellStyle name="标题 3 2 6 2" xfId="6320"/>
    <cellStyle name="标题 3 2 6 2 2" xfId="6321"/>
    <cellStyle name="标题 3 2 6 3" xfId="6322"/>
    <cellStyle name="标题 3 2 6 3 2" xfId="6323"/>
    <cellStyle name="标题 3 2 6 4" xfId="6324"/>
    <cellStyle name="标题 3 2 7" xfId="6325"/>
    <cellStyle name="标题 3 2 7 2" xfId="6326"/>
    <cellStyle name="标题 3 2 7 2 2" xfId="6327"/>
    <cellStyle name="标题 3 2 7 3" xfId="6328"/>
    <cellStyle name="标题 3 2 7 3 2" xfId="6329"/>
    <cellStyle name="标题 3 2 7 4" xfId="6330"/>
    <cellStyle name="标题 3 2 8" xfId="6331"/>
    <cellStyle name="标题 3 2 8 2" xfId="6332"/>
    <cellStyle name="标题 3 2 8 2 2" xfId="6333"/>
    <cellStyle name="标题 3 2 8 3" xfId="6334"/>
    <cellStyle name="标题 3 2 8 3 2" xfId="6335"/>
    <cellStyle name="标题 3 2 8 4" xfId="6336"/>
    <cellStyle name="标题 3 2 8 4 2" xfId="6337"/>
    <cellStyle name="标题 3 2 8 5" xfId="6338"/>
    <cellStyle name="标题 3 2 9" xfId="6339"/>
    <cellStyle name="标题 3 2 9 2" xfId="6340"/>
    <cellStyle name="标题 3 3 10" xfId="6341"/>
    <cellStyle name="标题 3 3 10 2" xfId="6342"/>
    <cellStyle name="标题 3 3 11" xfId="6343"/>
    <cellStyle name="标题 3 3 11 2" xfId="6344"/>
    <cellStyle name="标题 3 3 2 2" xfId="6345"/>
    <cellStyle name="标题 3 3 2 2 2 2 2" xfId="6346"/>
    <cellStyle name="标题 3 3 2 2 2 3" xfId="6347"/>
    <cellStyle name="标题 3 3 2 2 2 3 2" xfId="6348"/>
    <cellStyle name="标题 3 3 2 2 2 4" xfId="6349"/>
    <cellStyle name="标题 3 3 2 2 3 2" xfId="6350"/>
    <cellStyle name="标题 3 3 2 2 4" xfId="6351"/>
    <cellStyle name="标题 3 3 2 2 4 2" xfId="6352"/>
    <cellStyle name="标题 3 3 2 2 5" xfId="6353"/>
    <cellStyle name="标题 3 3 2 3" xfId="6354"/>
    <cellStyle name="标题 3 3 2 3 2" xfId="6355"/>
    <cellStyle name="标题 3 3 2 3 2 2" xfId="6356"/>
    <cellStyle name="标题 3 3 2 3 3" xfId="6357"/>
    <cellStyle name="标题 3 3 2 3 3 2" xfId="6358"/>
    <cellStyle name="标题 3 3 2 3 4" xfId="6359"/>
    <cellStyle name="标题 3 3 2 4" xfId="6360"/>
    <cellStyle name="标题 3 3 2 4 2" xfId="6361"/>
    <cellStyle name="标题 3 3 2 4 2 2" xfId="6362"/>
    <cellStyle name="标题 3 3 2 4 3" xfId="6363"/>
    <cellStyle name="标题 3 3 2 4 3 2" xfId="6364"/>
    <cellStyle name="标题 3 3 2 4 4" xfId="6365"/>
    <cellStyle name="标题 3 3 3 2" xfId="6366"/>
    <cellStyle name="标题 3 3 3 2 2" xfId="6367"/>
    <cellStyle name="计算 3 10" xfId="6368"/>
    <cellStyle name="标题 3 3 3 2 2 2" xfId="6369"/>
    <cellStyle name="计算 3 10 2" xfId="6370"/>
    <cellStyle name="标题 3 3 3 2 3" xfId="6371"/>
    <cellStyle name="计算 3 11" xfId="6372"/>
    <cellStyle name="标题 3 3 3 2 3 2" xfId="6373"/>
    <cellStyle name="计算 3 11 2" xfId="6374"/>
    <cellStyle name="标题 3 3 3 2 4" xfId="6375"/>
    <cellStyle name="标题 3 3 3 3" xfId="6376"/>
    <cellStyle name="标题 3 3 3 3 2" xfId="6377"/>
    <cellStyle name="标题 3 3 3 3 2 2" xfId="6378"/>
    <cellStyle name="标题 3 3 3 3 3" xfId="6379"/>
    <cellStyle name="标题 3 3 3 3 3 2" xfId="6380"/>
    <cellStyle name="标题 3 3 3 3 4" xfId="6381"/>
    <cellStyle name="标题 3 3 3 4" xfId="6382"/>
    <cellStyle name="标题 3 3 3 4 2" xfId="6383"/>
    <cellStyle name="标题 3 3 3 5" xfId="6384"/>
    <cellStyle name="标题 3 3 3 5 2" xfId="6385"/>
    <cellStyle name="标题 3 3 3 6" xfId="6386"/>
    <cellStyle name="标题 3 3 4" xfId="6387"/>
    <cellStyle name="强调文字颜色 4 2 4 4 2" xfId="6388"/>
    <cellStyle name="标题 3 3 4 2" xfId="6389"/>
    <cellStyle name="标题 3 3 4 2 2" xfId="6390"/>
    <cellStyle name="标题 3 3 4 2 3" xfId="6391"/>
    <cellStyle name="标题 3 3 4 2 3 2" xfId="6392"/>
    <cellStyle name="标题 3 3 4 2 4" xfId="6393"/>
    <cellStyle name="标题 3 3 4 3" xfId="6394"/>
    <cellStyle name="标题 3 3 4 3 2" xfId="6395"/>
    <cellStyle name="标题 3 3 4 4" xfId="6396"/>
    <cellStyle name="标题 3 3 4 4 2" xfId="6397"/>
    <cellStyle name="标题 3 3 4 5" xfId="6398"/>
    <cellStyle name="标题 3 3 5" xfId="6399"/>
    <cellStyle name="标题 3 3 5 2" xfId="6400"/>
    <cellStyle name="标题 3 3 5 2 2" xfId="6401"/>
    <cellStyle name="标题 3 3 5 3" xfId="6402"/>
    <cellStyle name="标题 3 3 5 3 2" xfId="6403"/>
    <cellStyle name="标题 3 3 5 4" xfId="6404"/>
    <cellStyle name="标题 3 3 6" xfId="6405"/>
    <cellStyle name="标题 3 3 6 2" xfId="6406"/>
    <cellStyle name="标题 3 3 6 2 2" xfId="6407"/>
    <cellStyle name="标题 3 3 6 3" xfId="6408"/>
    <cellStyle name="标题 3 3 6 3 2" xfId="6409"/>
    <cellStyle name="标题 3 3 6 4" xfId="6410"/>
    <cellStyle name="标题 3 3 7" xfId="6411"/>
    <cellStyle name="标题 3 3 7 2" xfId="6412"/>
    <cellStyle name="标题 3 3 7 2 2" xfId="6413"/>
    <cellStyle name="标题 3 3 7 3" xfId="6414"/>
    <cellStyle name="标题 3 3 7 3 2" xfId="6415"/>
    <cellStyle name="标题 3 3 7 4" xfId="6416"/>
    <cellStyle name="标题 3 3 7 4 2" xfId="6417"/>
    <cellStyle name="标题 3 3 7 5" xfId="6418"/>
    <cellStyle name="标题 3 3 8" xfId="6419"/>
    <cellStyle name="标题 3 3 8 2" xfId="6420"/>
    <cellStyle name="标题 3 3 9" xfId="6421"/>
    <cellStyle name="标题 3 3 9 2" xfId="6422"/>
    <cellStyle name="标题 3 4 2 2" xfId="6423"/>
    <cellStyle name="标题 3 4 2 2 2" xfId="6424"/>
    <cellStyle name="标题 3 4 2 2 3" xfId="6425"/>
    <cellStyle name="标题 3 4 2 3" xfId="6426"/>
    <cellStyle name="标题 3 4 2 4" xfId="6427"/>
    <cellStyle name="标题 3 4 3 2" xfId="6428"/>
    <cellStyle name="标题 3 4 3 2 2" xfId="6429"/>
    <cellStyle name="标题 3 4 3 2 3" xfId="6430"/>
    <cellStyle name="标题 3 4 3 3" xfId="6431"/>
    <cellStyle name="标题 3 4 3 4" xfId="6432"/>
    <cellStyle name="标题 3 4 4" xfId="6433"/>
    <cellStyle name="标题 3 4 4 2" xfId="6434"/>
    <cellStyle name="标题 3 4 4 3" xfId="6435"/>
    <cellStyle name="标题 3 4 5" xfId="6436"/>
    <cellStyle name="标题 3 4 6" xfId="6437"/>
    <cellStyle name="标题 4 2" xfId="6438"/>
    <cellStyle name="强调文字颜色 6 3 7 2 2" xfId="6439"/>
    <cellStyle name="标题 4 2 10" xfId="6440"/>
    <cellStyle name="差 2 2 2 3 3" xfId="6441"/>
    <cellStyle name="标题 4 2 10 2" xfId="6442"/>
    <cellStyle name="差 2 2 2 3 3 2" xfId="6443"/>
    <cellStyle name="标题 4 2 11" xfId="6444"/>
    <cellStyle name="差 2 2 2 3 4" xfId="6445"/>
    <cellStyle name="标题 4 2 11 2" xfId="6446"/>
    <cellStyle name="标题 4 2 12" xfId="6447"/>
    <cellStyle name="标题 4 2 12 2" xfId="6448"/>
    <cellStyle name="标题 4 2 2" xfId="6449"/>
    <cellStyle name="标题 4 2 2 2" xfId="6450"/>
    <cellStyle name="标题 4 2 2 2 2 2" xfId="6451"/>
    <cellStyle name="标题 4 2 2 2 2 3" xfId="6452"/>
    <cellStyle name="标题 4 2 2 2 3" xfId="6453"/>
    <cellStyle name="标题 4 2 2 2 3 3" xfId="6454"/>
    <cellStyle name="标题 4 2 2 2 4" xfId="6455"/>
    <cellStyle name="标题 4 2 2 2 4 2" xfId="6456"/>
    <cellStyle name="标题 4 2 2 2 4 3" xfId="6457"/>
    <cellStyle name="标题 4 2 2 2 5" xfId="6458"/>
    <cellStyle name="标题 4 2 2 2 5 2" xfId="6459"/>
    <cellStyle name="标题 4 2 2 2 6" xfId="6460"/>
    <cellStyle name="常规 14 2 2 3 2 3 2" xfId="6461"/>
    <cellStyle name="标题 4 2 2 2 6 2" xfId="6462"/>
    <cellStyle name="标题 4 2 2 2 7" xfId="6463"/>
    <cellStyle name="标题 4 2 2 3" xfId="6464"/>
    <cellStyle name="标题 4 2 2 4" xfId="6465"/>
    <cellStyle name="标题 4 2 2 4 2" xfId="6466"/>
    <cellStyle name="常规 2 11 5" xfId="6467"/>
    <cellStyle name="常规 3 2 2 6" xfId="6468"/>
    <cellStyle name="标题 4 2 2 4 3" xfId="6469"/>
    <cellStyle name="常规 2 11 6" xfId="6470"/>
    <cellStyle name="常规 3 2 2 7" xfId="6471"/>
    <cellStyle name="标题 4 2 2 5" xfId="6472"/>
    <cellStyle name="标题 4 2 2 5 2" xfId="6473"/>
    <cellStyle name="常规 2 12 5" xfId="6474"/>
    <cellStyle name="常规 3 2 3 6" xfId="6475"/>
    <cellStyle name="标题 4 2 2 5 3" xfId="6476"/>
    <cellStyle name="常规 3 2 3 7" xfId="6477"/>
    <cellStyle name="标题 4 2 2 6 2" xfId="6478"/>
    <cellStyle name="标题 4 2 3 2" xfId="6479"/>
    <cellStyle name="标题 4 2 3 2 2 2" xfId="6480"/>
    <cellStyle name="标题 4 2 3 2 2 3" xfId="6481"/>
    <cellStyle name="标题 4 2 3 2 3" xfId="6482"/>
    <cellStyle name="标题 4 2 3 2 3 2" xfId="6483"/>
    <cellStyle name="标题 4 2 3 2 3 3" xfId="6484"/>
    <cellStyle name="标题 4 2 3 2 4" xfId="6485"/>
    <cellStyle name="标题 4 2 3 2 4 2" xfId="6486"/>
    <cellStyle name="常规 3 4 2 2 2 3" xfId="6487"/>
    <cellStyle name="标题 4 2 3 2 4 3" xfId="6488"/>
    <cellStyle name="警告文本 2 2 2" xfId="6489"/>
    <cellStyle name="标题 4 2 3 2 5" xfId="6490"/>
    <cellStyle name="标题 4 2 3 2 5 2" xfId="6491"/>
    <cellStyle name="常规 3 4 2 2 3 3" xfId="6492"/>
    <cellStyle name="标题 4 2 3 2 6" xfId="6493"/>
    <cellStyle name="常规 14 2 2 3 3 3 2" xfId="6494"/>
    <cellStyle name="标题 4 2 3 2 6 2" xfId="6495"/>
    <cellStyle name="标题 4 2 3 2 7" xfId="6496"/>
    <cellStyle name="标题 4 2 3 3" xfId="6497"/>
    <cellStyle name="标题 4 2 3 4" xfId="6498"/>
    <cellStyle name="标题 4 2 3 4 2" xfId="6499"/>
    <cellStyle name="常规 3 3 2 6" xfId="6500"/>
    <cellStyle name="标题 4 2 3 4 3" xfId="6501"/>
    <cellStyle name="常规 3 3 2 7" xfId="6502"/>
    <cellStyle name="标题 4 2 3 5" xfId="6503"/>
    <cellStyle name="标题 4 2 3 5 2" xfId="6504"/>
    <cellStyle name="标题 4 2 3 5 3" xfId="6505"/>
    <cellStyle name="标题 4 2 3 6" xfId="6506"/>
    <cellStyle name="标题 4 2 3 6 2" xfId="6507"/>
    <cellStyle name="标题 4 2 4" xfId="6508"/>
    <cellStyle name="强调文字颜色 4 2 5 3 2" xfId="6509"/>
    <cellStyle name="标题 4 2 4 2" xfId="6510"/>
    <cellStyle name="标题 4 2 4 2 2" xfId="6511"/>
    <cellStyle name="标题 4 2 4 2 2 2" xfId="6512"/>
    <cellStyle name="标题 4 2 4 2 3" xfId="6513"/>
    <cellStyle name="标题 4 2 4 2 3 2" xfId="6514"/>
    <cellStyle name="标题 4 2 4 2 4" xfId="6515"/>
    <cellStyle name="标题 4 2 4 3" xfId="6516"/>
    <cellStyle name="标题 4 2 4 3 2" xfId="6517"/>
    <cellStyle name="标题 4 2 4 3 2 2" xfId="6518"/>
    <cellStyle name="常规 19 2 5 3" xfId="6519"/>
    <cellStyle name="标题 4 2 4 3 3" xfId="6520"/>
    <cellStyle name="标题 4 2 4 3 3 2" xfId="6521"/>
    <cellStyle name="标题 4 2 4 3 4" xfId="6522"/>
    <cellStyle name="标题 4 2 4 4" xfId="6523"/>
    <cellStyle name="标题 4 2 4 4 2" xfId="6524"/>
    <cellStyle name="标题 4 2 4 4 2 2" xfId="6525"/>
    <cellStyle name="常规 19 3 5 3" xfId="6526"/>
    <cellStyle name="标题 4 2 4 4 3" xfId="6527"/>
    <cellStyle name="标题 4 2 4 4 3 2" xfId="6528"/>
    <cellStyle name="标题 4 2 4 4 4" xfId="6529"/>
    <cellStyle name="常规 7 2 2 2 2 2" xfId="6530"/>
    <cellStyle name="标题 4 2 4 5" xfId="6531"/>
    <cellStyle name="标题 4 2 4 5 2" xfId="6532"/>
    <cellStyle name="标题 4 2 4 6" xfId="6533"/>
    <cellStyle name="标题 4 2 4 6 2" xfId="6534"/>
    <cellStyle name="标题 4 2 5" xfId="6535"/>
    <cellStyle name="标题 4 2 5 2" xfId="6536"/>
    <cellStyle name="标题 4 2 5 2 2" xfId="6537"/>
    <cellStyle name="标题 4 2 5 2 2 2" xfId="6538"/>
    <cellStyle name="标题 4 2 5 2 3" xfId="6539"/>
    <cellStyle name="标题 4 2 5 2 3 2" xfId="6540"/>
    <cellStyle name="标题 4 2 5 2 4" xfId="6541"/>
    <cellStyle name="标题 4 2 5 3" xfId="6542"/>
    <cellStyle name="标题 4 2 5 3 2" xfId="6543"/>
    <cellStyle name="标题 4 2 5 4" xfId="6544"/>
    <cellStyle name="标题 4 2 5 4 2" xfId="6545"/>
    <cellStyle name="常规 3 5 2 6" xfId="6546"/>
    <cellStyle name="标题 4 2 5 5" xfId="6547"/>
    <cellStyle name="标题 4 2 6" xfId="6548"/>
    <cellStyle name="标题 4 2 7" xfId="6549"/>
    <cellStyle name="常规 2 4 2 2 2 2 4 2" xfId="6550"/>
    <cellStyle name="标题 4 2 8" xfId="6551"/>
    <cellStyle name="常规 2 4 2 2 2 2 4 3" xfId="6552"/>
    <cellStyle name="标题 4 2 8 3 2" xfId="6553"/>
    <cellStyle name="标题 4 2 8 4" xfId="6554"/>
    <cellStyle name="标题 4 2 8 4 2" xfId="6555"/>
    <cellStyle name="标题 4 2 8 5" xfId="6556"/>
    <cellStyle name="标题 4 2 9" xfId="6557"/>
    <cellStyle name="标题 4 2 9 2" xfId="6558"/>
    <cellStyle name="标题 4 3 10" xfId="6559"/>
    <cellStyle name="标题 4 3 10 2" xfId="6560"/>
    <cellStyle name="标题 4 3 11" xfId="6561"/>
    <cellStyle name="标题 4 3 11 2" xfId="6562"/>
    <cellStyle name="标题 4 3 2" xfId="6563"/>
    <cellStyle name="标题 4 3 2 2" xfId="6564"/>
    <cellStyle name="标题 4 3 2 2 2" xfId="6565"/>
    <cellStyle name="标题 4 3 2 2 2 2" xfId="6566"/>
    <cellStyle name="输出 3 11" xfId="6567"/>
    <cellStyle name="标题 4 3 2 2 2 2 2" xfId="6568"/>
    <cellStyle name="输出 3 11 2" xfId="6569"/>
    <cellStyle name="标题 4 3 2 2 2 3" xfId="6570"/>
    <cellStyle name="标题 4 3 2 2 2 3 2" xfId="6571"/>
    <cellStyle name="标题 4 3 2 2 2 4" xfId="6572"/>
    <cellStyle name="标题 4 3 2 2 3" xfId="6573"/>
    <cellStyle name="标题 4 3 2 2 4" xfId="6574"/>
    <cellStyle name="标题 4 3 2 2 4 2" xfId="6575"/>
    <cellStyle name="标题 4 3 2 3" xfId="6576"/>
    <cellStyle name="标题 4 3 2 3 2" xfId="6577"/>
    <cellStyle name="标题 4 3 2 3 2 2" xfId="6578"/>
    <cellStyle name="标题 4 3 2 3 3" xfId="6579"/>
    <cellStyle name="标题 4 3 2 3 3 2" xfId="6580"/>
    <cellStyle name="标题 4 3 2 3 4" xfId="6581"/>
    <cellStyle name="标题 4 3 2 4" xfId="6582"/>
    <cellStyle name="标题 4 3 2 4 2" xfId="6583"/>
    <cellStyle name="常规 4 2 2 6" xfId="6584"/>
    <cellStyle name="标题 4 3 2 4 2 2" xfId="6585"/>
    <cellStyle name="常规 4 2 2 6 2" xfId="6586"/>
    <cellStyle name="标题 4 3 2 4 3" xfId="6587"/>
    <cellStyle name="常规 4 2 2 7" xfId="6588"/>
    <cellStyle name="标题 4 3 2 4 3 2" xfId="6589"/>
    <cellStyle name="常规 2 3 2 11" xfId="6590"/>
    <cellStyle name="标题 4 3 2 4 4" xfId="6591"/>
    <cellStyle name="标题 4 3 2 5" xfId="6592"/>
    <cellStyle name="标题 4 3 2 5 2" xfId="6593"/>
    <cellStyle name="标题 4 3 2 6" xfId="6594"/>
    <cellStyle name="标题 4 3 2 6 2" xfId="6595"/>
    <cellStyle name="常规 4 2 4 6" xfId="6596"/>
    <cellStyle name="标题 4 3 3 2" xfId="6597"/>
    <cellStyle name="常规 2 6 2 2 2 5" xfId="6598"/>
    <cellStyle name="标题 4 3 3 2 2" xfId="6599"/>
    <cellStyle name="标题 4 3 3 2 2 2" xfId="6600"/>
    <cellStyle name="标题 4 3 3 2 3" xfId="6601"/>
    <cellStyle name="标题 4 3 3 2 3 2" xfId="6602"/>
    <cellStyle name="标题 4 3 3 2 4" xfId="6603"/>
    <cellStyle name="标题 4 3 3 3" xfId="6604"/>
    <cellStyle name="标题 4 3 3 3 2" xfId="6605"/>
    <cellStyle name="标题 4 3 3 3 2 2" xfId="6606"/>
    <cellStyle name="标题 4 3 3 3 3" xfId="6607"/>
    <cellStyle name="标题 4 3 3 3 3 2" xfId="6608"/>
    <cellStyle name="标题 4 3 3 3 4" xfId="6609"/>
    <cellStyle name="标题 4 3 3 4" xfId="6610"/>
    <cellStyle name="标题 4 3 3 4 2" xfId="6611"/>
    <cellStyle name="标题 4 3 3 5" xfId="6612"/>
    <cellStyle name="标题 4 3 3 5 2" xfId="6613"/>
    <cellStyle name="常规 4 3 3 6" xfId="6614"/>
    <cellStyle name="标题 4 3 3 6" xfId="6615"/>
    <cellStyle name="标题 4 3 4" xfId="6616"/>
    <cellStyle name="强调文字颜色 4 2 5 4 2" xfId="6617"/>
    <cellStyle name="标题 4 3 4 2" xfId="6618"/>
    <cellStyle name="标题 4 3 4 2 2" xfId="6619"/>
    <cellStyle name="标题 4 3 4 2 2 2" xfId="6620"/>
    <cellStyle name="标题 4 3 4 2 3" xfId="6621"/>
    <cellStyle name="标题 4 3 4 2 3 2" xfId="6622"/>
    <cellStyle name="标题 4 3 4 2 4" xfId="6623"/>
    <cellStyle name="标题 4 3 4 3" xfId="6624"/>
    <cellStyle name="标题 4 3 4 3 2" xfId="6625"/>
    <cellStyle name="标题 4 3 4 4" xfId="6626"/>
    <cellStyle name="标题 4 3 4 4 2" xfId="6627"/>
    <cellStyle name="常规 4 4 2 6" xfId="6628"/>
    <cellStyle name="标题 4 3 4 5" xfId="6629"/>
    <cellStyle name="标题 4 3 5" xfId="6630"/>
    <cellStyle name="标题 4 3 5 2" xfId="6631"/>
    <cellStyle name="标题 4 3 5 2 2" xfId="6632"/>
    <cellStyle name="标题 4 3 5 3" xfId="6633"/>
    <cellStyle name="标题 4 3 5 3 2" xfId="6634"/>
    <cellStyle name="标题 4 3 5 4" xfId="6635"/>
    <cellStyle name="标题 4 3 6" xfId="6636"/>
    <cellStyle name="标题 4 3 7" xfId="6637"/>
    <cellStyle name="常规 2 4 2 2 2 2 5 2" xfId="6638"/>
    <cellStyle name="标题 4 3 8" xfId="6639"/>
    <cellStyle name="标题 4 3 9" xfId="6640"/>
    <cellStyle name="标题 4 3 9 2" xfId="6641"/>
    <cellStyle name="标题 4 4" xfId="6642"/>
    <cellStyle name="标题 4 4 2" xfId="6643"/>
    <cellStyle name="标题 4 4 2 2" xfId="6644"/>
    <cellStyle name="标题 4 4 2 2 2" xfId="6645"/>
    <cellStyle name="标题 4 4 2 2 3" xfId="6646"/>
    <cellStyle name="标题 4 4 2 3" xfId="6647"/>
    <cellStyle name="标题 4 4 2 4" xfId="6648"/>
    <cellStyle name="标题 4 4 3" xfId="6649"/>
    <cellStyle name="标题 4 4 3 2" xfId="6650"/>
    <cellStyle name="标题 4 4 3 2 2" xfId="6651"/>
    <cellStyle name="标题 4 4 3 2 3" xfId="6652"/>
    <cellStyle name="标题 4 4 3 3" xfId="6653"/>
    <cellStyle name="标题 4 4 3 4" xfId="6654"/>
    <cellStyle name="标题 4 4 4" xfId="6655"/>
    <cellStyle name="标题 4 4 4 2" xfId="6656"/>
    <cellStyle name="标题 4 4 4 3" xfId="6657"/>
    <cellStyle name="标题 4 4 5" xfId="6658"/>
    <cellStyle name="标题 4 4 6" xfId="6659"/>
    <cellStyle name="标题 5" xfId="6660"/>
    <cellStyle name="强调文字颜色 6 3 7 3" xfId="6661"/>
    <cellStyle name="标题 5 10" xfId="6662"/>
    <cellStyle name="标题 5 11" xfId="6663"/>
    <cellStyle name="标题 5 12" xfId="6664"/>
    <cellStyle name="标题 5 2" xfId="6665"/>
    <cellStyle name="强调文字颜色 6 3 7 3 2" xfId="6666"/>
    <cellStyle name="标题 5 2 2" xfId="6667"/>
    <cellStyle name="标题 5 2 2 2" xfId="6668"/>
    <cellStyle name="标题 5 2 2 2 2" xfId="6669"/>
    <cellStyle name="标题 5 2 2 2 3" xfId="6670"/>
    <cellStyle name="标题 5 2 2 3" xfId="6671"/>
    <cellStyle name="标题 5 2 2 3 2" xfId="6672"/>
    <cellStyle name="标题 5 2 2 3 3" xfId="6673"/>
    <cellStyle name="标题 5 2 2 4" xfId="6674"/>
    <cellStyle name="标题 5 2 2 4 2" xfId="6675"/>
    <cellStyle name="标题 5 2 2 4 3" xfId="6676"/>
    <cellStyle name="标题 5 2 2 5" xfId="6677"/>
    <cellStyle name="差 2 7 2" xfId="6678"/>
    <cellStyle name="标题 5 2 2 5 2" xfId="6679"/>
    <cellStyle name="差 2 7 2 2" xfId="6680"/>
    <cellStyle name="标题 5 2 2 6 2" xfId="6681"/>
    <cellStyle name="差 2 7 3 2" xfId="6682"/>
    <cellStyle name="标题 5 2 3 2" xfId="6683"/>
    <cellStyle name="标题 5 2 3 3" xfId="6684"/>
    <cellStyle name="标题 5 2 4" xfId="6685"/>
    <cellStyle name="强调文字颜色 4 2 6 3 2" xfId="6686"/>
    <cellStyle name="标题 5 2 4 2" xfId="6687"/>
    <cellStyle name="标题 5 2 4 3" xfId="6688"/>
    <cellStyle name="标题 5 2 5" xfId="6689"/>
    <cellStyle name="标题 5 2 5 2" xfId="6690"/>
    <cellStyle name="标题 5 2 5 3" xfId="6691"/>
    <cellStyle name="标题 5 2 6" xfId="6692"/>
    <cellStyle name="标题 5 2 6 2" xfId="6693"/>
    <cellStyle name="警告文本 2 4 2 3" xfId="6694"/>
    <cellStyle name="标题 5 2 7" xfId="6695"/>
    <cellStyle name="标题 5 2 7 2" xfId="6696"/>
    <cellStyle name="强调文字颜色 2 3 2 2 5" xfId="6697"/>
    <cellStyle name="标题 5 2 8" xfId="6698"/>
    <cellStyle name="标题 5 3 2" xfId="6699"/>
    <cellStyle name="标题 5 3 2 2" xfId="6700"/>
    <cellStyle name="标题 5 3 2 3" xfId="6701"/>
    <cellStyle name="标题 5 3 2 4" xfId="6702"/>
    <cellStyle name="常规 8 2 2 3 4 2" xfId="6703"/>
    <cellStyle name="标题 5 3 2 4 2" xfId="6704"/>
    <cellStyle name="标题 5 3 2 4 3" xfId="6705"/>
    <cellStyle name="标题 5 3 2 5" xfId="6706"/>
    <cellStyle name="差 3 7 2" xfId="6707"/>
    <cellStyle name="标题 5 3 2 5 2" xfId="6708"/>
    <cellStyle name="差 3 7 2 2" xfId="6709"/>
    <cellStyle name="标题 5 3 2 6" xfId="6710"/>
    <cellStyle name="差 3 7 3" xfId="6711"/>
    <cellStyle name="标题 5 3 2 6 2" xfId="6712"/>
    <cellStyle name="差 3 7 3 2" xfId="6713"/>
    <cellStyle name="常规 2 2 2 2 2 2 5" xfId="6714"/>
    <cellStyle name="标题 5 3 3 2" xfId="6715"/>
    <cellStyle name="标题 5 3 3 3" xfId="6716"/>
    <cellStyle name="标题 5 3 4" xfId="6717"/>
    <cellStyle name="标题 5 3 4 2" xfId="6718"/>
    <cellStyle name="标题 5 3 4 3" xfId="6719"/>
    <cellStyle name="标题 5 3 5" xfId="6720"/>
    <cellStyle name="标题 5 3 5 2" xfId="6721"/>
    <cellStyle name="标题 5 3 5 3" xfId="6722"/>
    <cellStyle name="标题 5 3 6" xfId="6723"/>
    <cellStyle name="标题 5 3 6 2" xfId="6724"/>
    <cellStyle name="警告文本 2 5 2 3" xfId="6725"/>
    <cellStyle name="标题 5 3 7" xfId="6726"/>
    <cellStyle name="标题 5 3 7 2" xfId="6727"/>
    <cellStyle name="标题 5 3 8" xfId="6728"/>
    <cellStyle name="标题 5 4" xfId="6729"/>
    <cellStyle name="标题 5 4 2" xfId="6730"/>
    <cellStyle name="标题 5 4 2 2" xfId="6731"/>
    <cellStyle name="标题 5 4 2 2 2" xfId="6732"/>
    <cellStyle name="标题 5 4 2 3" xfId="6733"/>
    <cellStyle name="标题 5 4 2 3 2" xfId="6734"/>
    <cellStyle name="标题 5 4 2 4" xfId="6735"/>
    <cellStyle name="标题 5 4 3" xfId="6736"/>
    <cellStyle name="标题 5 4 3 2" xfId="6737"/>
    <cellStyle name="标题 5 4 3 2 2" xfId="6738"/>
    <cellStyle name="标题 5 4 3 3" xfId="6739"/>
    <cellStyle name="标题 5 4 3 3 2" xfId="6740"/>
    <cellStyle name="标题 5 4 3 4" xfId="6741"/>
    <cellStyle name="标题 5 4 4" xfId="6742"/>
    <cellStyle name="标题 5 4 4 2" xfId="6743"/>
    <cellStyle name="标题 5 4 4 2 2" xfId="6744"/>
    <cellStyle name="标题 5 4 4 3" xfId="6745"/>
    <cellStyle name="标题 5 4 4 3 2" xfId="6746"/>
    <cellStyle name="标题 5 4 4 4" xfId="6747"/>
    <cellStyle name="标题 5 4 5" xfId="6748"/>
    <cellStyle name="标题 5 4 5 2" xfId="6749"/>
    <cellStyle name="标题 5 4 6" xfId="6750"/>
    <cellStyle name="标题 5 4 6 2" xfId="6751"/>
    <cellStyle name="标题 5 4 7" xfId="6752"/>
    <cellStyle name="标题 5 5" xfId="6753"/>
    <cellStyle name="标题 5 5 2" xfId="6754"/>
    <cellStyle name="标题 5 5 2 2" xfId="6755"/>
    <cellStyle name="标题 5 5 2 2 2" xfId="6756"/>
    <cellStyle name="标题 5 5 2 3" xfId="6757"/>
    <cellStyle name="标题 5 5 2 3 2" xfId="6758"/>
    <cellStyle name="标题 5 5 2 4" xfId="6759"/>
    <cellStyle name="标题 5 5 3" xfId="6760"/>
    <cellStyle name="标题 5 5 3 2" xfId="6761"/>
    <cellStyle name="标题 5 5 4" xfId="6762"/>
    <cellStyle name="标题 5 5 4 2" xfId="6763"/>
    <cellStyle name="标题 5 5 5" xfId="6764"/>
    <cellStyle name="标题 5 6" xfId="6765"/>
    <cellStyle name="标题 5 6 2" xfId="6766"/>
    <cellStyle name="标题 5 6 2 2" xfId="6767"/>
    <cellStyle name="标题 5 6 3" xfId="6768"/>
    <cellStyle name="标题 5 6 3 2" xfId="6769"/>
    <cellStyle name="标题 5 6 4" xfId="6770"/>
    <cellStyle name="标题 5 7" xfId="6771"/>
    <cellStyle name="标题 5 7 2" xfId="6772"/>
    <cellStyle name="标题 5 7 2 2" xfId="6773"/>
    <cellStyle name="标题 5 7 3" xfId="6774"/>
    <cellStyle name="标题 5 7 4" xfId="6775"/>
    <cellStyle name="标题 5 8" xfId="6776"/>
    <cellStyle name="标题 5 8 2" xfId="6777"/>
    <cellStyle name="标题 5 8 2 2" xfId="6778"/>
    <cellStyle name="标题 5 8 3" xfId="6779"/>
    <cellStyle name="标题 5 8 4" xfId="6780"/>
    <cellStyle name="标题 5 8 5" xfId="6781"/>
    <cellStyle name="差 2 2 2 4 3 2" xfId="6782"/>
    <cellStyle name="强调文字颜色 3 3 3 2 3 2" xfId="6783"/>
    <cellStyle name="标题 5 9" xfId="6784"/>
    <cellStyle name="标题 5 9 2" xfId="6785"/>
    <cellStyle name="标题 6" xfId="6786"/>
    <cellStyle name="强调文字颜色 6 3 7 4" xfId="6787"/>
    <cellStyle name="标题 6 10" xfId="6788"/>
    <cellStyle name="标题 6 10 2" xfId="6789"/>
    <cellStyle name="标题 6 11" xfId="6790"/>
    <cellStyle name="标题 6 11 2" xfId="6791"/>
    <cellStyle name="标题 6 2" xfId="6792"/>
    <cellStyle name="强调文字颜色 6 3 7 4 2" xfId="6793"/>
    <cellStyle name="标题 6 2 2" xfId="6794"/>
    <cellStyle name="标题 6 2 2 2" xfId="6795"/>
    <cellStyle name="标题 6 2 2 2 2" xfId="6796"/>
    <cellStyle name="标题 6 2 2 2 2 2" xfId="6797"/>
    <cellStyle name="标题 6 2 2 2 3" xfId="6798"/>
    <cellStyle name="标题 6 2 2 2 3 2" xfId="6799"/>
    <cellStyle name="标题 6 2 2 2 4" xfId="6800"/>
    <cellStyle name="标题 6 2 2 3" xfId="6801"/>
    <cellStyle name="标题 6 2 2 3 2" xfId="6802"/>
    <cellStyle name="标题 6 2 2 4" xfId="6803"/>
    <cellStyle name="常规 8 2 3 2 4 2" xfId="6804"/>
    <cellStyle name="标题 6 2 2 4 2" xfId="6805"/>
    <cellStyle name="标题 6 2 3" xfId="6806"/>
    <cellStyle name="标题 6 2 3 2" xfId="6807"/>
    <cellStyle name="标题 6 2 3 2 2" xfId="6808"/>
    <cellStyle name="检查单元格 2 3 4" xfId="6809"/>
    <cellStyle name="标题 6 2 3 3" xfId="6810"/>
    <cellStyle name="标题 6 2 3 3 2" xfId="6811"/>
    <cellStyle name="检查单元格 2 4 4" xfId="6812"/>
    <cellStyle name="标题 6 2 3 4" xfId="6813"/>
    <cellStyle name="标题 6 2 4" xfId="6814"/>
    <cellStyle name="强调文字颜色 4 2 7 3 2" xfId="6815"/>
    <cellStyle name="标题 6 2 4 2" xfId="6816"/>
    <cellStyle name="标题 6 2 4 2 2" xfId="6817"/>
    <cellStyle name="检查单元格 3 3 4" xfId="6818"/>
    <cellStyle name="标题 6 2 4 3" xfId="6819"/>
    <cellStyle name="标题 6 2 4 3 2" xfId="6820"/>
    <cellStyle name="检查单元格 3 4 4" xfId="6821"/>
    <cellStyle name="标题 6 2 4 4" xfId="6822"/>
    <cellStyle name="标题 6 2 5" xfId="6823"/>
    <cellStyle name="标题 6 2 5 2" xfId="6824"/>
    <cellStyle name="标题 6 2 6" xfId="6825"/>
    <cellStyle name="标题 6 2 6 2" xfId="6826"/>
    <cellStyle name="警告文本 3 4 2 3" xfId="6827"/>
    <cellStyle name="标题 6 2 7" xfId="6828"/>
    <cellStyle name="标题 6 3 2" xfId="6829"/>
    <cellStyle name="标题 6 3 2 2" xfId="6830"/>
    <cellStyle name="标题 6 3 2 2 2" xfId="6831"/>
    <cellStyle name="标题 6 3 2 3" xfId="6832"/>
    <cellStyle name="标题 6 3 2 3 2" xfId="6833"/>
    <cellStyle name="标题 6 3 2 4" xfId="6834"/>
    <cellStyle name="标题 6 3 3" xfId="6835"/>
    <cellStyle name="标题 6 3 3 2" xfId="6836"/>
    <cellStyle name="标题 6 3 3 2 2" xfId="6837"/>
    <cellStyle name="标题 6 3 3 3" xfId="6838"/>
    <cellStyle name="标题 6 3 3 3 2" xfId="6839"/>
    <cellStyle name="标题 6 3 3 4" xfId="6840"/>
    <cellStyle name="标题 6 3 4" xfId="6841"/>
    <cellStyle name="强调文字颜色 4 2 7 4 2" xfId="6842"/>
    <cellStyle name="标题 6 3 4 2" xfId="6843"/>
    <cellStyle name="标题 6 3 5" xfId="6844"/>
    <cellStyle name="标题 6 3 5 2" xfId="6845"/>
    <cellStyle name="标题 6 3 6" xfId="6846"/>
    <cellStyle name="标题 6 4" xfId="6847"/>
    <cellStyle name="标题 6 4 2" xfId="6848"/>
    <cellStyle name="标题 6 4 2 2" xfId="6849"/>
    <cellStyle name="标题 6 4 2 2 2" xfId="6850"/>
    <cellStyle name="标题 6 4 3" xfId="6851"/>
    <cellStyle name="标题 6 4 3 2" xfId="6852"/>
    <cellStyle name="标题 6 4 4" xfId="6853"/>
    <cellStyle name="标题 6 4 4 2" xfId="6854"/>
    <cellStyle name="标题 6 4 5" xfId="6855"/>
    <cellStyle name="标题 6 5" xfId="6856"/>
    <cellStyle name="标题 6 5 2" xfId="6857"/>
    <cellStyle name="标题 6 5 2 2" xfId="6858"/>
    <cellStyle name="标题 6 5 3" xfId="6859"/>
    <cellStyle name="标题 6 5 3 2" xfId="6860"/>
    <cellStyle name="标题 6 6" xfId="6861"/>
    <cellStyle name="标题 6 6 2" xfId="6862"/>
    <cellStyle name="标题 6 6 2 2" xfId="6863"/>
    <cellStyle name="标题 6 6 3" xfId="6864"/>
    <cellStyle name="标题 6 6 3 2" xfId="6865"/>
    <cellStyle name="标题 6 7" xfId="6866"/>
    <cellStyle name="标题 6 7 2" xfId="6867"/>
    <cellStyle name="标题 6 7 2 2" xfId="6868"/>
    <cellStyle name="检查单元格 2 2 2 2 3" xfId="6869"/>
    <cellStyle name="标题 6 7 3" xfId="6870"/>
    <cellStyle name="标题 6 7 5" xfId="6871"/>
    <cellStyle name="强调文字颜色 3 3 3 3 2 2" xfId="6872"/>
    <cellStyle name="标题 6 8" xfId="6873"/>
    <cellStyle name="标题 6 8 2" xfId="6874"/>
    <cellStyle name="标题 6 9" xfId="6875"/>
    <cellStyle name="标题 6 9 2" xfId="6876"/>
    <cellStyle name="标题 7" xfId="6877"/>
    <cellStyle name="强调文字颜色 6 3 7 5" xfId="6878"/>
    <cellStyle name="标题 7 2" xfId="6879"/>
    <cellStyle name="标题 7 2 2" xfId="6880"/>
    <cellStyle name="标题 7 2 2 2" xfId="6881"/>
    <cellStyle name="标题 7 2 2 3" xfId="6882"/>
    <cellStyle name="标题 7 2 3" xfId="6883"/>
    <cellStyle name="标题 7 2 4" xfId="6884"/>
    <cellStyle name="标题 7 3 2" xfId="6885"/>
    <cellStyle name="标题 7 3 2 2" xfId="6886"/>
    <cellStyle name="标题 7 3 2 3" xfId="6887"/>
    <cellStyle name="标题 7 3 3" xfId="6888"/>
    <cellStyle name="标题 7 3 4" xfId="6889"/>
    <cellStyle name="标题 7 4" xfId="6890"/>
    <cellStyle name="标题 7 4 2" xfId="6891"/>
    <cellStyle name="标题 7 4 3" xfId="6892"/>
    <cellStyle name="标题 7 5" xfId="6893"/>
    <cellStyle name="标题 7 6" xfId="6894"/>
    <cellStyle name="差 2" xfId="6895"/>
    <cellStyle name="注释 2 3 2 5 2" xfId="6896"/>
    <cellStyle name="差 2 10" xfId="6897"/>
    <cellStyle name="常规 3 2 4 2 4 2" xfId="6898"/>
    <cellStyle name="差 2 10 2" xfId="6899"/>
    <cellStyle name="常规 3 2 4 2 4 2 2" xfId="6900"/>
    <cellStyle name="差 2 11" xfId="6901"/>
    <cellStyle name="常规 3 2 4 2 4 3" xfId="6902"/>
    <cellStyle name="差 2 11 2" xfId="6903"/>
    <cellStyle name="差 2 12" xfId="6904"/>
    <cellStyle name="差 2 12 2" xfId="6905"/>
    <cellStyle name="差 2 2" xfId="6906"/>
    <cellStyle name="差 2 2 2" xfId="6907"/>
    <cellStyle name="差 2 2 2 2" xfId="6908"/>
    <cellStyle name="常规 2 7 3 2 4" xfId="6909"/>
    <cellStyle name="差 2 2 2 2 2" xfId="6910"/>
    <cellStyle name="常规 2 7 3 2 4 2" xfId="6911"/>
    <cellStyle name="差 2 2 2 2 2 2" xfId="6912"/>
    <cellStyle name="常规 2 7 3 2 4 2 2" xfId="6913"/>
    <cellStyle name="差 2 2 2 2 3" xfId="6914"/>
    <cellStyle name="常规 2 7 3 2 4 3" xfId="6915"/>
    <cellStyle name="差 2 2 2 2 3 2" xfId="6916"/>
    <cellStyle name="差 2 2 2 2 4" xfId="6917"/>
    <cellStyle name="差 2 2 2 3" xfId="6918"/>
    <cellStyle name="常规 2 7 3 2 5" xfId="6919"/>
    <cellStyle name="差 2 2 2 3 2" xfId="6920"/>
    <cellStyle name="常规 2 7 3 2 5 2" xfId="6921"/>
    <cellStyle name="差 2 2 2 3 2 2" xfId="6922"/>
    <cellStyle name="差 2 2 2 4" xfId="6923"/>
    <cellStyle name="常规 2 7 3 2 6" xfId="6924"/>
    <cellStyle name="解释性文本 3 2 4 2 2" xfId="6925"/>
    <cellStyle name="强调文字颜色 3 3 3 2" xfId="6926"/>
    <cellStyle name="差 2 2 2 4 2" xfId="6927"/>
    <cellStyle name="强调文字颜色 3 3 3 2 2" xfId="6928"/>
    <cellStyle name="差 2 2 2 4 2 2" xfId="6929"/>
    <cellStyle name="强调文字颜色 3 3 3 2 2 2" xfId="6930"/>
    <cellStyle name="差 2 2 2 4 3" xfId="6931"/>
    <cellStyle name="强调文字颜色 3 3 3 2 3" xfId="6932"/>
    <cellStyle name="差 2 2 2 4 4" xfId="6933"/>
    <cellStyle name="常规 4 2 2 4 2 2" xfId="6934"/>
    <cellStyle name="强调文字颜色 3 3 3 2 4" xfId="6935"/>
    <cellStyle name="差 2 2 2 5" xfId="6936"/>
    <cellStyle name="强调文字颜色 3 3 3 3" xfId="6937"/>
    <cellStyle name="差 2 2 2 5 2" xfId="6938"/>
    <cellStyle name="强调文字颜色 3 3 3 3 2" xfId="6939"/>
    <cellStyle name="差 2 2 2 6" xfId="6940"/>
    <cellStyle name="强调文字颜色 3 3 3 4" xfId="6941"/>
    <cellStyle name="差 2 2 2 6 2" xfId="6942"/>
    <cellStyle name="强调文字颜色 3 3 3 4 2" xfId="6943"/>
    <cellStyle name="差 2 2 2 7" xfId="6944"/>
    <cellStyle name="强调文字颜色 3 3 3 5" xfId="6945"/>
    <cellStyle name="差 2 2 3" xfId="6946"/>
    <cellStyle name="差 2 2 3 2" xfId="6947"/>
    <cellStyle name="常规 2 2 3 2 3 2 2 3" xfId="6948"/>
    <cellStyle name="常规 2 7 3 3 4" xfId="6949"/>
    <cellStyle name="差 2 2 3 3" xfId="6950"/>
    <cellStyle name="常规 2 2 3 2 3 2 2 4" xfId="6951"/>
    <cellStyle name="差 2 2 3 4" xfId="6952"/>
    <cellStyle name="解释性文本 3 2 4 3 2" xfId="6953"/>
    <cellStyle name="强调文字颜色 3 3 4 2" xfId="6954"/>
    <cellStyle name="差 2 2 4" xfId="6955"/>
    <cellStyle name="差 2 2 4 2" xfId="6956"/>
    <cellStyle name="差 2 2 4 3" xfId="6957"/>
    <cellStyle name="差 2 2 4 4" xfId="6958"/>
    <cellStyle name="强调文字颜色 3 3 5 2" xfId="6959"/>
    <cellStyle name="差 2 2 5" xfId="6960"/>
    <cellStyle name="差 2 2 5 2" xfId="6961"/>
    <cellStyle name="差 2 2 5 3" xfId="6962"/>
    <cellStyle name="差 2 2 5 4" xfId="6963"/>
    <cellStyle name="强调文字颜色 3 3 6 2" xfId="6964"/>
    <cellStyle name="差 2 2 6" xfId="6965"/>
    <cellStyle name="链接单元格 3 4 2" xfId="6966"/>
    <cellStyle name="差 2 2 6 2" xfId="6967"/>
    <cellStyle name="链接单元格 3 4 2 2" xfId="6968"/>
    <cellStyle name="差 2 2 7 2" xfId="6969"/>
    <cellStyle name="检查单元格 2" xfId="6970"/>
    <cellStyle name="链接单元格 3 4 3 2" xfId="6971"/>
    <cellStyle name="差 2 2 8" xfId="6972"/>
    <cellStyle name="常规 10 2 3 2 2" xfId="6973"/>
    <cellStyle name="链接单元格 3 4 4" xfId="6974"/>
    <cellStyle name="差 2 3" xfId="6975"/>
    <cellStyle name="差 2 3 2" xfId="6976"/>
    <cellStyle name="差 2 3 2 2" xfId="6977"/>
    <cellStyle name="常规 2 7 4 2 4" xfId="6978"/>
    <cellStyle name="差 2 3 2 2 2" xfId="6979"/>
    <cellStyle name="差 2 3 2 2 2 2" xfId="6980"/>
    <cellStyle name="差 2 3 2 3" xfId="6981"/>
    <cellStyle name="常规 2 9 3 2 2 2" xfId="6982"/>
    <cellStyle name="输入 3 3 2 2 2" xfId="6983"/>
    <cellStyle name="差 2 3 2 3 2" xfId="6984"/>
    <cellStyle name="差 2 3 2 3 2 2" xfId="6985"/>
    <cellStyle name="差 2 3 2 4" xfId="6986"/>
    <cellStyle name="强调文字颜色 3 4 3 2" xfId="6987"/>
    <cellStyle name="差 2 3 2 4 2" xfId="6988"/>
    <cellStyle name="常规 12" xfId="6989"/>
    <cellStyle name="强调文字颜色 3 4 3 2 2" xfId="6990"/>
    <cellStyle name="差 2 3 2 4 2 2" xfId="6991"/>
    <cellStyle name="常规 12 2" xfId="6992"/>
    <cellStyle name="常规 6 2 6 3" xfId="6993"/>
    <cellStyle name="强调文字颜色 3 4 3 2 2 2" xfId="6994"/>
    <cellStyle name="差 2 3 2 4 3" xfId="6995"/>
    <cellStyle name="常规 13" xfId="6996"/>
    <cellStyle name="强调文字颜色 3 4 3 2 3" xfId="6997"/>
    <cellStyle name="差 2 3 2 4 3 2" xfId="6998"/>
    <cellStyle name="常规 13 2" xfId="6999"/>
    <cellStyle name="强调文字颜色 3 4 3 2 3 2" xfId="7000"/>
    <cellStyle name="差 2 3 2 4 4" xfId="7001"/>
    <cellStyle name="常规 14" xfId="7002"/>
    <cellStyle name="强调文字颜色 3 4 3 2 4" xfId="7003"/>
    <cellStyle name="差 2 3 2 5" xfId="7004"/>
    <cellStyle name="常规 14 3 3 2 3 2" xfId="7005"/>
    <cellStyle name="强调文字颜色 3 4 3 3" xfId="7006"/>
    <cellStyle name="差 2 3 2 5 2" xfId="7007"/>
    <cellStyle name="强调文字颜色 3 4 3 3 2" xfId="7008"/>
    <cellStyle name="差 2 3 2 6" xfId="7009"/>
    <cellStyle name="强调文字颜色 3 4 3 4" xfId="7010"/>
    <cellStyle name="差 2 3 2 6 2" xfId="7011"/>
    <cellStyle name="强调文字颜色 3 4 3 4 2" xfId="7012"/>
    <cellStyle name="差 2 3 2 7" xfId="7013"/>
    <cellStyle name="强调文字颜色 3 4 3 5" xfId="7014"/>
    <cellStyle name="差 2 3 3" xfId="7015"/>
    <cellStyle name="差 2 3 3 2" xfId="7016"/>
    <cellStyle name="差 2 3 3 3" xfId="7017"/>
    <cellStyle name="输入 3 3 2 3 2" xfId="7018"/>
    <cellStyle name="差 2 3 3 3 2" xfId="7019"/>
    <cellStyle name="差 2 3 3 4" xfId="7020"/>
    <cellStyle name="强调文字颜色 3 4 4 2" xfId="7021"/>
    <cellStyle name="差 2 3 4" xfId="7022"/>
    <cellStyle name="差 2 3 4 2" xfId="7023"/>
    <cellStyle name="差 2 3 4 3" xfId="7024"/>
    <cellStyle name="差 2 3 4 4" xfId="7025"/>
    <cellStyle name="强调文字颜色 3 4 5 2" xfId="7026"/>
    <cellStyle name="差 2 3 5" xfId="7027"/>
    <cellStyle name="常规 2 3 2 3 2 2 2 2 2" xfId="7028"/>
    <cellStyle name="差 2 3 5 2" xfId="7029"/>
    <cellStyle name="差 2 3 5 3" xfId="7030"/>
    <cellStyle name="差 2 3 5 4" xfId="7031"/>
    <cellStyle name="强调文字颜色 3 4 6 2" xfId="7032"/>
    <cellStyle name="差 2 3 6" xfId="7033"/>
    <cellStyle name="链接单元格 3 5 2" xfId="7034"/>
    <cellStyle name="差 2 3 6 2" xfId="7035"/>
    <cellStyle name="链接单元格 3 5 2 2" xfId="7036"/>
    <cellStyle name="差 2 3 7" xfId="7037"/>
    <cellStyle name="链接单元格 3 5 3" xfId="7038"/>
    <cellStyle name="差 2 3 7 2" xfId="7039"/>
    <cellStyle name="链接单元格 3 5 3 2" xfId="7040"/>
    <cellStyle name="差 2 3 8" xfId="7041"/>
    <cellStyle name="链接单元格 3 5 4" xfId="7042"/>
    <cellStyle name="差 2 4" xfId="7043"/>
    <cellStyle name="差 2 4 2" xfId="7044"/>
    <cellStyle name="差 2 4 2 2" xfId="7045"/>
    <cellStyle name="差 2 4 2 2 2" xfId="7046"/>
    <cellStyle name="差 2 4 2 3" xfId="7047"/>
    <cellStyle name="输入 3 3 3 2 2" xfId="7048"/>
    <cellStyle name="差 2 4 2 3 2" xfId="7049"/>
    <cellStyle name="差 2 4 2 4" xfId="7050"/>
    <cellStyle name="差 2 4 3" xfId="7051"/>
    <cellStyle name="差 2 4 3 2" xfId="7052"/>
    <cellStyle name="差 2 4 3 2 2" xfId="7053"/>
    <cellStyle name="差 2 4 3 3" xfId="7054"/>
    <cellStyle name="输入 3 3 3 3 2" xfId="7055"/>
    <cellStyle name="差 2 4 3 3 2" xfId="7056"/>
    <cellStyle name="差 2 4 3 4" xfId="7057"/>
    <cellStyle name="差 2 5" xfId="7058"/>
    <cellStyle name="差 2 5 2" xfId="7059"/>
    <cellStyle name="常规 8 2 2 2 2 3" xfId="7060"/>
    <cellStyle name="差 2 5 2 2" xfId="7061"/>
    <cellStyle name="常规 8 2 2 2 2 3 2" xfId="7062"/>
    <cellStyle name="差 2 5 2 2 2" xfId="7063"/>
    <cellStyle name="常规 8 2 2 2 2 3 2 2" xfId="7064"/>
    <cellStyle name="差 2 5 2 3" xfId="7065"/>
    <cellStyle name="常规 8 2 2 2 2 3 3" xfId="7066"/>
    <cellStyle name="差 2 5 2 3 2" xfId="7067"/>
    <cellStyle name="差 2 5 2 4" xfId="7068"/>
    <cellStyle name="差 2 6" xfId="7069"/>
    <cellStyle name="差 2 6 2" xfId="7070"/>
    <cellStyle name="差 2 6 2 2" xfId="7071"/>
    <cellStyle name="差 2 6 3 2" xfId="7072"/>
    <cellStyle name="差 2 7" xfId="7073"/>
    <cellStyle name="差 2 8" xfId="7074"/>
    <cellStyle name="差 2 8 2" xfId="7075"/>
    <cellStyle name="差 2 8 2 2" xfId="7076"/>
    <cellStyle name="差 2 8 3" xfId="7077"/>
    <cellStyle name="差 2 8 3 2" xfId="7078"/>
    <cellStyle name="差 2 9" xfId="7079"/>
    <cellStyle name="差 2 9 2" xfId="7080"/>
    <cellStyle name="差 3 10" xfId="7081"/>
    <cellStyle name="差 3 10 2" xfId="7082"/>
    <cellStyle name="差 3 11" xfId="7083"/>
    <cellStyle name="差 3 11 2" xfId="7084"/>
    <cellStyle name="差 3 2 2" xfId="7085"/>
    <cellStyle name="差 3 2 2 2" xfId="7086"/>
    <cellStyle name="输入 2 3 2 4" xfId="7087"/>
    <cellStyle name="差 3 2 2 2 2" xfId="7088"/>
    <cellStyle name="输入 2 3 2 4 2" xfId="7089"/>
    <cellStyle name="差 3 2 2 2 2 2" xfId="7090"/>
    <cellStyle name="差 3 2 2 2 3" xfId="7091"/>
    <cellStyle name="强调文字颜色 3 2" xfId="7092"/>
    <cellStyle name="差 3 2 2 2 3 2" xfId="7093"/>
    <cellStyle name="强调文字颜色 3 2 2" xfId="7094"/>
    <cellStyle name="差 3 2 2 2 4" xfId="7095"/>
    <cellStyle name="强调文字颜色 3 3" xfId="7096"/>
    <cellStyle name="差 3 2 2 3" xfId="7097"/>
    <cellStyle name="输入 2 3 2 5" xfId="7098"/>
    <cellStyle name="差 3 2 2 3 2" xfId="7099"/>
    <cellStyle name="差 3 2 2 4" xfId="7100"/>
    <cellStyle name="强调文字颜色 4 3 3 2" xfId="7101"/>
    <cellStyle name="差 3 2 2 4 2" xfId="7102"/>
    <cellStyle name="强调文字颜色 4 3 3 2 2" xfId="7103"/>
    <cellStyle name="差 3 2 2 5" xfId="7104"/>
    <cellStyle name="强调文字颜色 4 3 3 3" xfId="7105"/>
    <cellStyle name="差 3 2 3 2" xfId="7106"/>
    <cellStyle name="输入 2 3 3 4" xfId="7107"/>
    <cellStyle name="差 3 2 3 3" xfId="7108"/>
    <cellStyle name="差 3 2 3 4" xfId="7109"/>
    <cellStyle name="强调文字颜色 4 3 4 2" xfId="7110"/>
    <cellStyle name="差 3 2 4 2" xfId="7111"/>
    <cellStyle name="输入 2 3 4 4" xfId="7112"/>
    <cellStyle name="差 3 2 4 3" xfId="7113"/>
    <cellStyle name="差 3 2 4 4" xfId="7114"/>
    <cellStyle name="强调文字颜色 4 3 5 2" xfId="7115"/>
    <cellStyle name="差 3 2 5 2" xfId="7116"/>
    <cellStyle name="差 3 2 6" xfId="7117"/>
    <cellStyle name="链接单元格 4 4 2" xfId="7118"/>
    <cellStyle name="差 3 2 6 2" xfId="7119"/>
    <cellStyle name="差 3 2 7" xfId="7120"/>
    <cellStyle name="链接单元格 4 4 3" xfId="7121"/>
    <cellStyle name="差 3 3" xfId="7122"/>
    <cellStyle name="差 3 3 2" xfId="7123"/>
    <cellStyle name="差 3 3 2 2" xfId="7124"/>
    <cellStyle name="输入 2 4 2 4" xfId="7125"/>
    <cellStyle name="差 3 3 2 2 2" xfId="7126"/>
    <cellStyle name="差 3 3 2 3" xfId="7127"/>
    <cellStyle name="输入 3 4 2 2 2" xfId="7128"/>
    <cellStyle name="差 3 3 2 3 2" xfId="7129"/>
    <cellStyle name="差 3 3 2 4" xfId="7130"/>
    <cellStyle name="强调文字颜色 4 4 3 2" xfId="7131"/>
    <cellStyle name="差 3 3 3 2" xfId="7132"/>
    <cellStyle name="差 3 3 3 3" xfId="7133"/>
    <cellStyle name="输入 3 4 2 3 2" xfId="7134"/>
    <cellStyle name="差 3 3 3 3 2" xfId="7135"/>
    <cellStyle name="差 3 3 3 4" xfId="7136"/>
    <cellStyle name="强调文字颜色 4 4 4 2" xfId="7137"/>
    <cellStyle name="差 3 3 4 2" xfId="7138"/>
    <cellStyle name="差 3 3 5 2" xfId="7139"/>
    <cellStyle name="差 3 3 6" xfId="7140"/>
    <cellStyle name="差 3 4" xfId="7141"/>
    <cellStyle name="差 3 4 2" xfId="7142"/>
    <cellStyle name="差 3 4 2 2" xfId="7143"/>
    <cellStyle name="输入 2 5 2 4" xfId="7144"/>
    <cellStyle name="差 3 4 2 2 2" xfId="7145"/>
    <cellStyle name="差 3 4 2 3" xfId="7146"/>
    <cellStyle name="差 3 4 2 3 2" xfId="7147"/>
    <cellStyle name="差 3 4 2 4" xfId="7148"/>
    <cellStyle name="差 3 4 3" xfId="7149"/>
    <cellStyle name="差 3 4 3 2" xfId="7150"/>
    <cellStyle name="差 3 5" xfId="7151"/>
    <cellStyle name="差 3 5 2" xfId="7152"/>
    <cellStyle name="常规 8 2 2 3 2 3" xfId="7153"/>
    <cellStyle name="差 3 5 2 2" xfId="7154"/>
    <cellStyle name="差 3 5 3 2" xfId="7155"/>
    <cellStyle name="差 3 6" xfId="7156"/>
    <cellStyle name="差 3 6 2" xfId="7157"/>
    <cellStyle name="常规 8 2 2 3 3 3" xfId="7158"/>
    <cellStyle name="差 3 6 2 2" xfId="7159"/>
    <cellStyle name="差 3 6 3 2" xfId="7160"/>
    <cellStyle name="差 3 7" xfId="7161"/>
    <cellStyle name="差 3 7 4 2" xfId="7162"/>
    <cellStyle name="常规 2 2 2 2 2 3 5" xfId="7163"/>
    <cellStyle name="差 3 7 5" xfId="7164"/>
    <cellStyle name="链接单元格 3 4 2 3 2" xfId="7165"/>
    <cellStyle name="强调文字颜色 5 3 2 2 2 2" xfId="7166"/>
    <cellStyle name="差 3 8" xfId="7167"/>
    <cellStyle name="差 3 8 2" xfId="7168"/>
    <cellStyle name="差 3 9" xfId="7169"/>
    <cellStyle name="差 3 9 2" xfId="7170"/>
    <cellStyle name="差 4 2 2" xfId="7171"/>
    <cellStyle name="差 4 2 2 2" xfId="7172"/>
    <cellStyle name="输入 3 3 2 4" xfId="7173"/>
    <cellStyle name="差 4 2 2 3" xfId="7174"/>
    <cellStyle name="差 4 2 3" xfId="7175"/>
    <cellStyle name="差 4 3" xfId="7176"/>
    <cellStyle name="差 4 3 2" xfId="7177"/>
    <cellStyle name="差 4 3 2 2" xfId="7178"/>
    <cellStyle name="输入 3 4 2 4" xfId="7179"/>
    <cellStyle name="差 4 3 2 3" xfId="7180"/>
    <cellStyle name="差 4 3 3" xfId="7181"/>
    <cellStyle name="差 4 4" xfId="7182"/>
    <cellStyle name="差 4 4 2" xfId="7183"/>
    <cellStyle name="差 4 4 3" xfId="7184"/>
    <cellStyle name="差 4 5" xfId="7185"/>
    <cellStyle name="差 4 6" xfId="7186"/>
    <cellStyle name="常规 10" xfId="7187"/>
    <cellStyle name="常规 10 2" xfId="7188"/>
    <cellStyle name="常规 6 2 4 3" xfId="7189"/>
    <cellStyle name="常规 10 2 2" xfId="7190"/>
    <cellStyle name="常规 10 2 2 2" xfId="7191"/>
    <cellStyle name="常规 10 2 2 2 2" xfId="7192"/>
    <cellStyle name="链接单元格 2 4 4" xfId="7193"/>
    <cellStyle name="常规 10 2 2 3" xfId="7194"/>
    <cellStyle name="常规 10 2 3" xfId="7195"/>
    <cellStyle name="常规 10 2 3 2" xfId="7196"/>
    <cellStyle name="常规 10 2 3 3" xfId="7197"/>
    <cellStyle name="常规 10 2 4" xfId="7198"/>
    <cellStyle name="强调文字颜色 1 3 2 2 2" xfId="7199"/>
    <cellStyle name="常规 10 2 4 2" xfId="7200"/>
    <cellStyle name="强调文字颜色 1 3 2 2 2 2" xfId="7201"/>
    <cellStyle name="常规 10 2 4 2 2" xfId="7202"/>
    <cellStyle name="强调文字颜色 1 3 2 2 2 2 2" xfId="7203"/>
    <cellStyle name="常规 10 2 4 3" xfId="7204"/>
    <cellStyle name="强调文字颜色 1 3 2 2 2 3" xfId="7205"/>
    <cellStyle name="常规 10 2 5" xfId="7206"/>
    <cellStyle name="强调文字颜色 1 3 2 2 3" xfId="7207"/>
    <cellStyle name="常规 10 2 5 2" xfId="7208"/>
    <cellStyle name="强调文字颜色 1 3 2 2 3 2" xfId="7209"/>
    <cellStyle name="常规 10 2 5 2 2" xfId="7210"/>
    <cellStyle name="常规 10 2 5 3" xfId="7211"/>
    <cellStyle name="常规 10 2 6" xfId="7212"/>
    <cellStyle name="强调文字颜色 1 3 2 2 4" xfId="7213"/>
    <cellStyle name="常规 10 2 6 2" xfId="7214"/>
    <cellStyle name="强调文字颜色 1 3 2 2 4 2" xfId="7215"/>
    <cellStyle name="常规 10 2 7" xfId="7216"/>
    <cellStyle name="强调文字颜色 1 3 2 2 5" xfId="7217"/>
    <cellStyle name="常规 10 2 7 2" xfId="7218"/>
    <cellStyle name="常规 10 2 8" xfId="7219"/>
    <cellStyle name="常规 10 3" xfId="7220"/>
    <cellStyle name="常规 10 3 2" xfId="7221"/>
    <cellStyle name="常规 10 3 2 2" xfId="7222"/>
    <cellStyle name="常规 10 3 2 2 2" xfId="7223"/>
    <cellStyle name="常规 10 3 2 2 2 2" xfId="7224"/>
    <cellStyle name="常规 10 3 2 2 2 2 2" xfId="7225"/>
    <cellStyle name="常规 10 3 2 2 2 3" xfId="7226"/>
    <cellStyle name="强调文字颜色 6 2 2 4 2" xfId="7227"/>
    <cellStyle name="常规 10 3 2 2 5 2" xfId="7228"/>
    <cellStyle name="常规 10 3 2 3" xfId="7229"/>
    <cellStyle name="常规 10 3 2 3 2" xfId="7230"/>
    <cellStyle name="常规 10 3 2 3 2 2" xfId="7231"/>
    <cellStyle name="常规 10 3 2 4" xfId="7232"/>
    <cellStyle name="常规 10 3 2 5" xfId="7233"/>
    <cellStyle name="常规 10 3 2 6" xfId="7234"/>
    <cellStyle name="常规 10 3 2 7" xfId="7235"/>
    <cellStyle name="常规 10 3 2 7 2" xfId="7236"/>
    <cellStyle name="常规 10 3 3" xfId="7237"/>
    <cellStyle name="常规 10 3 3 2" xfId="7238"/>
    <cellStyle name="常规 10 3 4" xfId="7239"/>
    <cellStyle name="强调文字颜色 1 3 2 3 2" xfId="7240"/>
    <cellStyle name="常规 10 4" xfId="7241"/>
    <cellStyle name="常规 10 4 2" xfId="7242"/>
    <cellStyle name="常规 10 4 2 2" xfId="7243"/>
    <cellStyle name="常规 10 4 3" xfId="7244"/>
    <cellStyle name="常规 10 5" xfId="7245"/>
    <cellStyle name="常规 10 5 2" xfId="7246"/>
    <cellStyle name="常规 10 5 2 2" xfId="7247"/>
    <cellStyle name="常规 10 5 3" xfId="7248"/>
    <cellStyle name="常规 10 5 3 2" xfId="7249"/>
    <cellStyle name="常规 10 5 4" xfId="7250"/>
    <cellStyle name="强调文字颜色 1 3 2 5 2" xfId="7251"/>
    <cellStyle name="常规 10 6" xfId="7252"/>
    <cellStyle name="常规 10 6 2" xfId="7253"/>
    <cellStyle name="常规 10 7" xfId="7254"/>
    <cellStyle name="常规 10 7 2" xfId="7255"/>
    <cellStyle name="常规 10 8" xfId="7256"/>
    <cellStyle name="常规 11" xfId="7257"/>
    <cellStyle name="常规 11 2" xfId="7258"/>
    <cellStyle name="常规 6 2 5 3" xfId="7259"/>
    <cellStyle name="常规 11 2 2" xfId="7260"/>
    <cellStyle name="常规 11 2 2 2" xfId="7261"/>
    <cellStyle name="常规 11 2 2 2 2" xfId="7262"/>
    <cellStyle name="常规 11 2 2 3 2" xfId="7263"/>
    <cellStyle name="常规 11 2 2 4" xfId="7264"/>
    <cellStyle name="常规 11 2 3" xfId="7265"/>
    <cellStyle name="常规 11 2 3 2" xfId="7266"/>
    <cellStyle name="常规 11 2 3 2 2" xfId="7267"/>
    <cellStyle name="常规 11 2 3 3" xfId="7268"/>
    <cellStyle name="常规 11 2 3 3 2" xfId="7269"/>
    <cellStyle name="常规 11 2 3 4" xfId="7270"/>
    <cellStyle name="常规 11 2 4" xfId="7271"/>
    <cellStyle name="强调文字颜色 1 3 3 2 2" xfId="7272"/>
    <cellStyle name="常规 11 2 4 2" xfId="7273"/>
    <cellStyle name="常规 14 2 2 3 2 4" xfId="7274"/>
    <cellStyle name="强调文字颜色 1 3 3 2 2 2" xfId="7275"/>
    <cellStyle name="常规 11 2 4 2 2" xfId="7276"/>
    <cellStyle name="常规 11 2 4 3" xfId="7277"/>
    <cellStyle name="常规 11 2 4 3 2" xfId="7278"/>
    <cellStyle name="常规 11 2 4 4" xfId="7279"/>
    <cellStyle name="常规 11 2 5" xfId="7280"/>
    <cellStyle name="强调文字颜色 1 3 3 2 3" xfId="7281"/>
    <cellStyle name="常规 11 2 5 2" xfId="7282"/>
    <cellStyle name="常规 14 2 2 3 3 4" xfId="7283"/>
    <cellStyle name="强调文字颜色 1 3 3 2 3 2" xfId="7284"/>
    <cellStyle name="常规 11 2 6" xfId="7285"/>
    <cellStyle name="强调文字颜色 1 3 3 2 4" xfId="7286"/>
    <cellStyle name="常规 11 3" xfId="7287"/>
    <cellStyle name="常规 11 3 2" xfId="7288"/>
    <cellStyle name="常规 11 3 2 2" xfId="7289"/>
    <cellStyle name="常规 18" xfId="7290"/>
    <cellStyle name="常规 23" xfId="7291"/>
    <cellStyle name="常规 11 3 3" xfId="7292"/>
    <cellStyle name="常规 11 4" xfId="7293"/>
    <cellStyle name="常规 11 4 2" xfId="7294"/>
    <cellStyle name="常规 11 4 2 2" xfId="7295"/>
    <cellStyle name="常规 11 4 3" xfId="7296"/>
    <cellStyle name="常规 11 4 3 2" xfId="7297"/>
    <cellStyle name="常规 11 4 4" xfId="7298"/>
    <cellStyle name="强调文字颜色 1 3 3 4 2" xfId="7299"/>
    <cellStyle name="常规 11 5" xfId="7300"/>
    <cellStyle name="常规 11 5 2" xfId="7301"/>
    <cellStyle name="常规 11 6" xfId="7302"/>
    <cellStyle name="常规 11 6 2" xfId="7303"/>
    <cellStyle name="常规 11 7" xfId="7304"/>
    <cellStyle name="常规 12 2 2" xfId="7305"/>
    <cellStyle name="常规 12 2 2 2" xfId="7306"/>
    <cellStyle name="常规 12 2 2 2 2" xfId="7307"/>
    <cellStyle name="常规 12 2 2 3" xfId="7308"/>
    <cellStyle name="常规 12 2 2 3 2" xfId="7309"/>
    <cellStyle name="常规 12 2 2 4" xfId="7310"/>
    <cellStyle name="常规 12 2 3" xfId="7311"/>
    <cellStyle name="常规 12 2 3 2" xfId="7312"/>
    <cellStyle name="常规 12 2 3 2 2" xfId="7313"/>
    <cellStyle name="常规 12 2 3 3" xfId="7314"/>
    <cellStyle name="常规 12 2 3 3 2" xfId="7315"/>
    <cellStyle name="常规 12 2 3 4" xfId="7316"/>
    <cellStyle name="常规 12 2 4" xfId="7317"/>
    <cellStyle name="强调文字颜色 1 3 4 2 2" xfId="7318"/>
    <cellStyle name="常规 12 2 4 2" xfId="7319"/>
    <cellStyle name="强调文字颜色 1 3 4 2 2 2" xfId="7320"/>
    <cellStyle name="常规 12 2 5" xfId="7321"/>
    <cellStyle name="强调文字颜色 1 3 4 2 3" xfId="7322"/>
    <cellStyle name="常规 12 2 5 2" xfId="7323"/>
    <cellStyle name="强调文字颜色 1 3 4 2 3 2" xfId="7324"/>
    <cellStyle name="常规 12 2 6" xfId="7325"/>
    <cellStyle name="强调文字颜色 1 3 4 2 4" xfId="7326"/>
    <cellStyle name="常规 12 3" xfId="7327"/>
    <cellStyle name="常规 12 3 2" xfId="7328"/>
    <cellStyle name="常规 12 3 2 2" xfId="7329"/>
    <cellStyle name="常规 12 3 3" xfId="7330"/>
    <cellStyle name="常规 12 3 3 2" xfId="7331"/>
    <cellStyle name="常规 12 3 4" xfId="7332"/>
    <cellStyle name="强调文字颜色 1 3 4 3 2" xfId="7333"/>
    <cellStyle name="常规 12 4" xfId="7334"/>
    <cellStyle name="常规 12 4 2" xfId="7335"/>
    <cellStyle name="常规 12 4 2 2" xfId="7336"/>
    <cellStyle name="常规 12 4 3" xfId="7337"/>
    <cellStyle name="常规 12 4 3 2" xfId="7338"/>
    <cellStyle name="常规 12 4 4" xfId="7339"/>
    <cellStyle name="强调文字颜色 1 3 4 4 2" xfId="7340"/>
    <cellStyle name="常规 12 5" xfId="7341"/>
    <cellStyle name="常规 12 5 2" xfId="7342"/>
    <cellStyle name="常规 12 6" xfId="7343"/>
    <cellStyle name="常规 12 6 2" xfId="7344"/>
    <cellStyle name="常规 12 7" xfId="7345"/>
    <cellStyle name="常规 13 2 2" xfId="7346"/>
    <cellStyle name="常规 13 2 2 2" xfId="7347"/>
    <cellStyle name="常规 13 2 2 2 2" xfId="7348"/>
    <cellStyle name="常规 8 4 4" xfId="7349"/>
    <cellStyle name="常规 13 2 2 3" xfId="7350"/>
    <cellStyle name="常规 2 2 2 2 3 2 2" xfId="7351"/>
    <cellStyle name="常规 13 2 3" xfId="7352"/>
    <cellStyle name="常规 13 2 3 2" xfId="7353"/>
    <cellStyle name="常规 13 2 4" xfId="7354"/>
    <cellStyle name="强调文字颜色 1 3 5 2 2" xfId="7355"/>
    <cellStyle name="常规 13 3" xfId="7356"/>
    <cellStyle name="常规 13 3 2" xfId="7357"/>
    <cellStyle name="常规 13 4" xfId="7358"/>
    <cellStyle name="常规 13 4 2" xfId="7359"/>
    <cellStyle name="常规 13 5" xfId="7360"/>
    <cellStyle name="常规 13 5 2" xfId="7361"/>
    <cellStyle name="常规 13 6" xfId="7362"/>
    <cellStyle name="常规 13 6 2" xfId="7363"/>
    <cellStyle name="常规 13 7" xfId="7364"/>
    <cellStyle name="常规 14 10" xfId="7365"/>
    <cellStyle name="常规 14 10 2" xfId="7366"/>
    <cellStyle name="常规 14 11" xfId="7367"/>
    <cellStyle name="常规 14 2" xfId="7368"/>
    <cellStyle name="常规 14 2 2" xfId="7369"/>
    <cellStyle name="常规 14 2 2 2" xfId="7370"/>
    <cellStyle name="常规 14 2 2 2 2" xfId="7371"/>
    <cellStyle name="常规 14 2 2 2 2 2 2 2" xfId="7372"/>
    <cellStyle name="常规 14 2 2 2 2 2 3" xfId="7373"/>
    <cellStyle name="常规 14 2 2 2 2 2 3 2" xfId="7374"/>
    <cellStyle name="常规 14 2 2 2 2 2 4" xfId="7375"/>
    <cellStyle name="常规 14 2 2 2 2 3 2 2" xfId="7376"/>
    <cellStyle name="常规 14 2 2 2 2 3 3" xfId="7377"/>
    <cellStyle name="常规 14 2 2 2 2 3 3 2" xfId="7378"/>
    <cellStyle name="常规 14 2 2 2 2 3 4" xfId="7379"/>
    <cellStyle name="常规 14 2 2 2 2 4" xfId="7380"/>
    <cellStyle name="常规 14 2 2 2 2 4 2" xfId="7381"/>
    <cellStyle name="常规 14 2 2 2 2 5" xfId="7382"/>
    <cellStyle name="常规 14 2 2 2 2 5 2" xfId="7383"/>
    <cellStyle name="常规 14 2 2 2 2 6" xfId="7384"/>
    <cellStyle name="常规 14 2 2 2 3" xfId="7385"/>
    <cellStyle name="常规 14 2 2 2 3 2" xfId="7386"/>
    <cellStyle name="输入 2 2 2 2 4" xfId="7387"/>
    <cellStyle name="常规 14 2 2 2 3 2 2" xfId="7388"/>
    <cellStyle name="常规 14 2 2 2 3 3" xfId="7389"/>
    <cellStyle name="常规 14 2 2 2 3 3 2" xfId="7390"/>
    <cellStyle name="常规 14 2 2 2 3 4" xfId="7391"/>
    <cellStyle name="常规 14 2 2 2 4" xfId="7392"/>
    <cellStyle name="常规 14 2 2 2 4 2" xfId="7393"/>
    <cellStyle name="输入 2 2 2 3 4" xfId="7394"/>
    <cellStyle name="常规 14 2 2 2 4 2 2" xfId="7395"/>
    <cellStyle name="常规 14 2 2 2 4 3" xfId="7396"/>
    <cellStyle name="常规 14 2 2 2 4 3 2" xfId="7397"/>
    <cellStyle name="常规 14 2 2 2 4 4" xfId="7398"/>
    <cellStyle name="常规 14 2 2 2 5" xfId="7399"/>
    <cellStyle name="常规 14 2 2 2 5 2" xfId="7400"/>
    <cellStyle name="输入 2 2 2 4 4" xfId="7401"/>
    <cellStyle name="常规 14 2 2 2 6" xfId="7402"/>
    <cellStyle name="常规 14 2 2 2 6 2" xfId="7403"/>
    <cellStyle name="常规 14 2 2 2 7" xfId="7404"/>
    <cellStyle name="常规 14 2 2 3" xfId="7405"/>
    <cellStyle name="常规 2 2 2 3 3 2 2" xfId="7406"/>
    <cellStyle name="常规 14 2 2 3 2" xfId="7407"/>
    <cellStyle name="常规 2 2 2 3 3 2 2 2" xfId="7408"/>
    <cellStyle name="常规 14 2 2 3 2 2" xfId="7409"/>
    <cellStyle name="常规 14 2 2 3 2 2 2" xfId="7410"/>
    <cellStyle name="常规 14 2 2 3 2 3" xfId="7411"/>
    <cellStyle name="常规 14 2 2 3 3" xfId="7412"/>
    <cellStyle name="常规 14 2 2 3 3 2" xfId="7413"/>
    <cellStyle name="常规 14 2 2 3 3 2 2" xfId="7414"/>
    <cellStyle name="常规 14 2 2 3 3 3" xfId="7415"/>
    <cellStyle name="常规 14 2 2 3 4" xfId="7416"/>
    <cellStyle name="常规 14 2 2 3 4 2" xfId="7417"/>
    <cellStyle name="常规 14 2 2 3 5" xfId="7418"/>
    <cellStyle name="常规 14 2 2 3 6" xfId="7419"/>
    <cellStyle name="常规 14 2 2 4" xfId="7420"/>
    <cellStyle name="常规 2 2 2 3 3 2 3" xfId="7421"/>
    <cellStyle name="常规 14 2 2 4 2" xfId="7422"/>
    <cellStyle name="常规 14 2 2 4 2 2" xfId="7423"/>
    <cellStyle name="常规 14 2 2 4 3" xfId="7424"/>
    <cellStyle name="常规 14 2 2 4 3 2" xfId="7425"/>
    <cellStyle name="常规 14 2 2 4 4" xfId="7426"/>
    <cellStyle name="常规 14 2 2 5" xfId="7427"/>
    <cellStyle name="常规 14 2 2 5 2" xfId="7428"/>
    <cellStyle name="常规 14 2 2 5 2 2" xfId="7429"/>
    <cellStyle name="常规 14 2 2 5 3" xfId="7430"/>
    <cellStyle name="常规 14 2 2 5 3 2" xfId="7431"/>
    <cellStyle name="常规 14 2 2 5 4" xfId="7432"/>
    <cellStyle name="常规 14 2 2 6" xfId="7433"/>
    <cellStyle name="常规 14 2 2 6 2" xfId="7434"/>
    <cellStyle name="常规 14 2 2 7" xfId="7435"/>
    <cellStyle name="常规 2 4 2 5 3 2 2" xfId="7436"/>
    <cellStyle name="常规 14 2 2 7 2" xfId="7437"/>
    <cellStyle name="常规 14 2 3" xfId="7438"/>
    <cellStyle name="常规 14 2 3 2" xfId="7439"/>
    <cellStyle name="常规 14 2 3 2 2" xfId="7440"/>
    <cellStyle name="常规 14 2 3 2 2 2" xfId="7441"/>
    <cellStyle name="常规 14 2 3 2 3" xfId="7442"/>
    <cellStyle name="常规 14 2 3 2 3 2" xfId="7443"/>
    <cellStyle name="强调文字颜色 1 3" xfId="7444"/>
    <cellStyle name="输入 2 3 2 2 4" xfId="7445"/>
    <cellStyle name="常规 14 2 3 2 4" xfId="7446"/>
    <cellStyle name="常规 14 2 3 3" xfId="7447"/>
    <cellStyle name="常规 2 2 2 3 3 3 2" xfId="7448"/>
    <cellStyle name="常规 14 2 3 3 2" xfId="7449"/>
    <cellStyle name="常规 2 2 2 3 3 3 2 2" xfId="7450"/>
    <cellStyle name="常规 14 2 3 3 2 2" xfId="7451"/>
    <cellStyle name="常规 14 2 3 3 3" xfId="7452"/>
    <cellStyle name="常规 14 2 3 3 3 2" xfId="7453"/>
    <cellStyle name="常规 14 2 3 3 4" xfId="7454"/>
    <cellStyle name="常规 14 2 3 4" xfId="7455"/>
    <cellStyle name="常规 2 2 2 3 3 3 3" xfId="7456"/>
    <cellStyle name="常规 14 2 3 4 2" xfId="7457"/>
    <cellStyle name="常规 14 2 3 5" xfId="7458"/>
    <cellStyle name="常规 14 2 3 5 2" xfId="7459"/>
    <cellStyle name="常规 14 2 3 6" xfId="7460"/>
    <cellStyle name="常规 14 2 4" xfId="7461"/>
    <cellStyle name="强调文字颜色 1 3 6 2 2" xfId="7462"/>
    <cellStyle name="常规 14 2 4 2" xfId="7463"/>
    <cellStyle name="常规 14 2 4 2 2" xfId="7464"/>
    <cellStyle name="常规 14 2 4 3" xfId="7465"/>
    <cellStyle name="常规 2 2 2 3 3 4 2" xfId="7466"/>
    <cellStyle name="常规 14 2 4 3 2" xfId="7467"/>
    <cellStyle name="常规 14 2 4 4" xfId="7468"/>
    <cellStyle name="常规 14 2 5" xfId="7469"/>
    <cellStyle name="常规 14 2 5 2" xfId="7470"/>
    <cellStyle name="常规 14 2 5 2 2" xfId="7471"/>
    <cellStyle name="常规 14 2 5 3" xfId="7472"/>
    <cellStyle name="常规 14 2 5 3 2" xfId="7473"/>
    <cellStyle name="常规 14 2 5 4" xfId="7474"/>
    <cellStyle name="常规 14 2 6" xfId="7475"/>
    <cellStyle name="常规 14 2 6 2" xfId="7476"/>
    <cellStyle name="常规 14 2 7" xfId="7477"/>
    <cellStyle name="常规 14 2 7 2" xfId="7478"/>
    <cellStyle name="常规 14 2 8" xfId="7479"/>
    <cellStyle name="常规 14 3" xfId="7480"/>
    <cellStyle name="常规 14 3 2" xfId="7481"/>
    <cellStyle name="常规 14 3 2 2 2" xfId="7482"/>
    <cellStyle name="常规 14 3 2 2 2 2" xfId="7483"/>
    <cellStyle name="强调文字颜色 2 4 2 3" xfId="7484"/>
    <cellStyle name="常规 14 3 2 2 2 2 2" xfId="7485"/>
    <cellStyle name="强调文字颜色 2 4 2 3 2" xfId="7486"/>
    <cellStyle name="常规 14 3 2 2 2 3" xfId="7487"/>
    <cellStyle name="强调文字颜色 2 4 2 4" xfId="7488"/>
    <cellStyle name="常规 14 3 2 2 2 3 2" xfId="7489"/>
    <cellStyle name="强调文字颜色 2 4 2 4 2" xfId="7490"/>
    <cellStyle name="常规 14 3 2 2 2 4" xfId="7491"/>
    <cellStyle name="强调文字颜色 2 4 2 5" xfId="7492"/>
    <cellStyle name="常规 14 3 2 2 3" xfId="7493"/>
    <cellStyle name="常规 14 3 2 2 3 2" xfId="7494"/>
    <cellStyle name="强调文字颜色 2 4 3 3" xfId="7495"/>
    <cellStyle name="输入 3 2 2 2 4" xfId="7496"/>
    <cellStyle name="常规 14 3 2 2 3 2 2" xfId="7497"/>
    <cellStyle name="强调文字颜色 2 4 3 3 2" xfId="7498"/>
    <cellStyle name="常规 14 3 2 2 3 3" xfId="7499"/>
    <cellStyle name="强调文字颜色 2 4 3 4" xfId="7500"/>
    <cellStyle name="常规 14 3 2 2 3 3 2" xfId="7501"/>
    <cellStyle name="强调文字颜色 2 4 3 4 2" xfId="7502"/>
    <cellStyle name="常规 14 3 2 2 3 4" xfId="7503"/>
    <cellStyle name="强调文字颜色 2 4 3 5" xfId="7504"/>
    <cellStyle name="常规 14 3 2 2 4" xfId="7505"/>
    <cellStyle name="常规 2 2 5 2 4 3 2" xfId="7506"/>
    <cellStyle name="常规 14 3 2 2 4 2" xfId="7507"/>
    <cellStyle name="强调文字颜色 2 4 4 3" xfId="7508"/>
    <cellStyle name="常规 14 3 2 2 5" xfId="7509"/>
    <cellStyle name="常规 14 3 2 2 5 2" xfId="7510"/>
    <cellStyle name="常规 14 3 2 2 6" xfId="7511"/>
    <cellStyle name="常规 14 3 2 3" xfId="7512"/>
    <cellStyle name="常规 2 2 2 3 4 2 2" xfId="7513"/>
    <cellStyle name="常规 14 3 2 3 2" xfId="7514"/>
    <cellStyle name="常规 14 3 2 3 2 2" xfId="7515"/>
    <cellStyle name="常规 14 3 2 3 3" xfId="7516"/>
    <cellStyle name="常规 14 3 2 3 3 2" xfId="7517"/>
    <cellStyle name="常规 14 3 2 3 4" xfId="7518"/>
    <cellStyle name="常规 14 3 2 4" xfId="7519"/>
    <cellStyle name="常规 5 3 2 2 4 2" xfId="7520"/>
    <cellStyle name="常规 14 3 2 4 2" xfId="7521"/>
    <cellStyle name="常规 5 3 2 2 4 2 2" xfId="7522"/>
    <cellStyle name="常规 14 3 2 4 2 2" xfId="7523"/>
    <cellStyle name="常规 14 3 2 4 3 2" xfId="7524"/>
    <cellStyle name="常规 14 3 2 4 4" xfId="7525"/>
    <cellStyle name="常规 14 3 2 5" xfId="7526"/>
    <cellStyle name="常规 5 3 2 2 4 3" xfId="7527"/>
    <cellStyle name="常规 14 3 2 5 2" xfId="7528"/>
    <cellStyle name="常规 14 3 2 6" xfId="7529"/>
    <cellStyle name="常规 14 3 2 6 2" xfId="7530"/>
    <cellStyle name="常规 14 3 2 7" xfId="7531"/>
    <cellStyle name="常规 2 4 2 5 4 2 2" xfId="7532"/>
    <cellStyle name="常规 14 3 3" xfId="7533"/>
    <cellStyle name="常规 14 3 3 2" xfId="7534"/>
    <cellStyle name="常规 14 3 3 2 2" xfId="7535"/>
    <cellStyle name="常规 14 3 3 2 2 2" xfId="7536"/>
    <cellStyle name="强调文字颜色 3 4 2 3" xfId="7537"/>
    <cellStyle name="常规 14 3 3 2 3" xfId="7538"/>
    <cellStyle name="常规 14 3 3 2 4" xfId="7539"/>
    <cellStyle name="常规 14 3 3 3" xfId="7540"/>
    <cellStyle name="常规 14 3 3 3 2" xfId="7541"/>
    <cellStyle name="常规 14 3 3 3 2 2" xfId="7542"/>
    <cellStyle name="常规 14 3 3 3 3" xfId="7543"/>
    <cellStyle name="常规 14 3 3 3 3 2" xfId="7544"/>
    <cellStyle name="常规 14 3 3 3 4" xfId="7545"/>
    <cellStyle name="常规 14 3 3 4" xfId="7546"/>
    <cellStyle name="常规 5 3 2 2 5 2" xfId="7547"/>
    <cellStyle name="常规 14 3 3 4 2" xfId="7548"/>
    <cellStyle name="常规 14 3 3 5" xfId="7549"/>
    <cellStyle name="常规 14 3 3 5 2" xfId="7550"/>
    <cellStyle name="常规 14 3 3 6" xfId="7551"/>
    <cellStyle name="常规 14 3 4" xfId="7552"/>
    <cellStyle name="强调文字颜色 1 3 6 3 2" xfId="7553"/>
    <cellStyle name="常规 14 3 4 2" xfId="7554"/>
    <cellStyle name="常规 14 3 4 2 2" xfId="7555"/>
    <cellStyle name="常规 14 3 4 3" xfId="7556"/>
    <cellStyle name="常规 14 3 4 3 2" xfId="7557"/>
    <cellStyle name="常规 14 3 4 4" xfId="7558"/>
    <cellStyle name="常规 14 3 5" xfId="7559"/>
    <cellStyle name="常规 14 3 5 2" xfId="7560"/>
    <cellStyle name="常规 14 3 5 2 2" xfId="7561"/>
    <cellStyle name="常规 14 3 5 3" xfId="7562"/>
    <cellStyle name="常规 14 3 5 3 2" xfId="7563"/>
    <cellStyle name="常规 14 3 5 4" xfId="7564"/>
    <cellStyle name="常规 14 3 6" xfId="7565"/>
    <cellStyle name="常规 14 3 6 2" xfId="7566"/>
    <cellStyle name="常规 14 3 7 2" xfId="7567"/>
    <cellStyle name="常规 14 3 8" xfId="7568"/>
    <cellStyle name="常规 14 4" xfId="7569"/>
    <cellStyle name="常规 14 4 2" xfId="7570"/>
    <cellStyle name="常规 14 4 2 2" xfId="7571"/>
    <cellStyle name="常规 14 4 2 2 2" xfId="7572"/>
    <cellStyle name="常规 14 4 2 3" xfId="7573"/>
    <cellStyle name="常规 14 4 2 3 2" xfId="7574"/>
    <cellStyle name="常规 14 4 2 4" xfId="7575"/>
    <cellStyle name="常规 14 4 3" xfId="7576"/>
    <cellStyle name="常规 14 4 3 2" xfId="7577"/>
    <cellStyle name="常规 14 4 3 2 2" xfId="7578"/>
    <cellStyle name="常规 14 4 3 3" xfId="7579"/>
    <cellStyle name="常规 14 4 3 3 2" xfId="7580"/>
    <cellStyle name="常规 14 4 3 4" xfId="7581"/>
    <cellStyle name="常规 14 4 4" xfId="7582"/>
    <cellStyle name="常规 14 4 4 2" xfId="7583"/>
    <cellStyle name="常规 14 4 5" xfId="7584"/>
    <cellStyle name="常规 14 4 5 2" xfId="7585"/>
    <cellStyle name="常规 14 4 6" xfId="7586"/>
    <cellStyle name="常规 14 5" xfId="7587"/>
    <cellStyle name="常规 14 5 2" xfId="7588"/>
    <cellStyle name="常规 14 5 2 2" xfId="7589"/>
    <cellStyle name="常规 14 5 3" xfId="7590"/>
    <cellStyle name="常规 14 5 3 2" xfId="7591"/>
    <cellStyle name="常规 14 5 4" xfId="7592"/>
    <cellStyle name="常规 14 6" xfId="7593"/>
    <cellStyle name="常规 14 6 2" xfId="7594"/>
    <cellStyle name="常规 14 6 2 2" xfId="7595"/>
    <cellStyle name="常规 14 6 3" xfId="7596"/>
    <cellStyle name="常规 14 6 3 2" xfId="7597"/>
    <cellStyle name="常规 14 6 4" xfId="7598"/>
    <cellStyle name="常规 14 7" xfId="7599"/>
    <cellStyle name="常规 14 7 2" xfId="7600"/>
    <cellStyle name="常规 14 8" xfId="7601"/>
    <cellStyle name="常规 14 8 2" xfId="7602"/>
    <cellStyle name="常规 14 9" xfId="7603"/>
    <cellStyle name="常规 14 9 2" xfId="7604"/>
    <cellStyle name="常规 15 2" xfId="7605"/>
    <cellStyle name="常规 20 2" xfId="7606"/>
    <cellStyle name="常规 15 2 2" xfId="7607"/>
    <cellStyle name="常规 20 2 2" xfId="7608"/>
    <cellStyle name="常规 15 2 2 2" xfId="7609"/>
    <cellStyle name="常规 20 2 2 2" xfId="7610"/>
    <cellStyle name="常规 15 2 3" xfId="7611"/>
    <cellStyle name="常规 20 2 3" xfId="7612"/>
    <cellStyle name="常规 15 2 3 2" xfId="7613"/>
    <cellStyle name="常规 15 2 4" xfId="7614"/>
    <cellStyle name="常规 2 2 4 2 2 2 2" xfId="7615"/>
    <cellStyle name="强调文字颜色 1 3 7 2 2" xfId="7616"/>
    <cellStyle name="常规 15 2 4 2" xfId="7617"/>
    <cellStyle name="常规 2 2 4 2 2 2 2 2" xfId="7618"/>
    <cellStyle name="常规 15 3" xfId="7619"/>
    <cellStyle name="常规 20 3" xfId="7620"/>
    <cellStyle name="常规 15 3 2" xfId="7621"/>
    <cellStyle name="常规 20 3 2" xfId="7622"/>
    <cellStyle name="常规 15 3 2 2" xfId="7623"/>
    <cellStyle name="常规 15 3 3" xfId="7624"/>
    <cellStyle name="常规 15 3 3 2" xfId="7625"/>
    <cellStyle name="常规 15 3 4" xfId="7626"/>
    <cellStyle name="常规 2 2 4 2 2 3 2" xfId="7627"/>
    <cellStyle name="强调文字颜色 1 3 7 3 2" xfId="7628"/>
    <cellStyle name="常规 15 4" xfId="7629"/>
    <cellStyle name="常规 20 4" xfId="7630"/>
    <cellStyle name="常规 15 4 2" xfId="7631"/>
    <cellStyle name="常规 20 4 2" xfId="7632"/>
    <cellStyle name="常规 15 4 2 2" xfId="7633"/>
    <cellStyle name="常规 15 4 3" xfId="7634"/>
    <cellStyle name="常规 15 4 3 2" xfId="7635"/>
    <cellStyle name="常规 15 4 4" xfId="7636"/>
    <cellStyle name="强调文字颜色 1 3 7 4 2" xfId="7637"/>
    <cellStyle name="常规 15 5" xfId="7638"/>
    <cellStyle name="常规 20 5" xfId="7639"/>
    <cellStyle name="常规 15 6" xfId="7640"/>
    <cellStyle name="常规 15 6 2" xfId="7641"/>
    <cellStyle name="常规 15 7" xfId="7642"/>
    <cellStyle name="常规 15 7 2" xfId="7643"/>
    <cellStyle name="常规 15 8" xfId="7644"/>
    <cellStyle name="常规 15 9" xfId="7645"/>
    <cellStyle name="常规 15 9 2" xfId="7646"/>
    <cellStyle name="常规 16" xfId="7647"/>
    <cellStyle name="常规 21" xfId="7648"/>
    <cellStyle name="常规 16 2" xfId="7649"/>
    <cellStyle name="常规 21 2" xfId="7650"/>
    <cellStyle name="常规 16 2 2" xfId="7651"/>
    <cellStyle name="常规 21 2 2" xfId="7652"/>
    <cellStyle name="常规 16 3" xfId="7653"/>
    <cellStyle name="常规 21 3" xfId="7654"/>
    <cellStyle name="常规 16 3 2" xfId="7655"/>
    <cellStyle name="常规 21 3 2" xfId="7656"/>
    <cellStyle name="常规 16 4" xfId="7657"/>
    <cellStyle name="常规 21 4" xfId="7658"/>
    <cellStyle name="常规 17" xfId="7659"/>
    <cellStyle name="常规 22" xfId="7660"/>
    <cellStyle name="常规 17 3 2" xfId="7661"/>
    <cellStyle name="常规 22 3 2" xfId="7662"/>
    <cellStyle name="常规 17 4" xfId="7663"/>
    <cellStyle name="常规 2 2 2 2 4 2 2" xfId="7664"/>
    <cellStyle name="常规 22 4" xfId="7665"/>
    <cellStyle name="常规 18 3 2" xfId="7666"/>
    <cellStyle name="常规 18 4" xfId="7667"/>
    <cellStyle name="常规 2 2 2 2 4 3 2" xfId="7668"/>
    <cellStyle name="常规 19" xfId="7669"/>
    <cellStyle name="常规 19 2 2 2" xfId="7670"/>
    <cellStyle name="常规 19 2 2 2 2" xfId="7671"/>
    <cellStyle name="常规 19 2 2 2 2 2" xfId="7672"/>
    <cellStyle name="常规 19 2 2 2 2 2 2" xfId="7673"/>
    <cellStyle name="计算 3 2 5" xfId="7674"/>
    <cellStyle name="常规 19 2 2 2 2 2 2 2" xfId="7675"/>
    <cellStyle name="计算 3 2 5 2" xfId="7676"/>
    <cellStyle name="常规 19 2 2 2 2 2 3" xfId="7677"/>
    <cellStyle name="计算 3 2 6" xfId="7678"/>
    <cellStyle name="常规 19 2 2 2 2 2 3 2" xfId="7679"/>
    <cellStyle name="计算 3 2 6 2" xfId="7680"/>
    <cellStyle name="常规 19 2 2 2 2 2 4" xfId="7681"/>
    <cellStyle name="计算 3 2 7" xfId="7682"/>
    <cellStyle name="常规 19 2 2 2 2 3" xfId="7683"/>
    <cellStyle name="常规 19 2 2 2 2 3 2" xfId="7684"/>
    <cellStyle name="计算 3 3 5" xfId="7685"/>
    <cellStyle name="常规 19 2 2 2 2 3 2 2" xfId="7686"/>
    <cellStyle name="计算 3 3 5 2" xfId="7687"/>
    <cellStyle name="常规 19 2 2 2 2 3 3" xfId="7688"/>
    <cellStyle name="计算 3 3 6" xfId="7689"/>
    <cellStyle name="常规 19 2 2 2 2 3 3 2" xfId="7690"/>
    <cellStyle name="常规 19 2 2 2 2 4" xfId="7691"/>
    <cellStyle name="常规 19 2 2 2 2 4 2" xfId="7692"/>
    <cellStyle name="常规 8 3 2 2 5" xfId="7693"/>
    <cellStyle name="计算 3 4 5" xfId="7694"/>
    <cellStyle name="常规 19 2 2 2 2 5" xfId="7695"/>
    <cellStyle name="常规 19 2 2 2 2 5 2" xfId="7696"/>
    <cellStyle name="常规 2 16" xfId="7697"/>
    <cellStyle name="常规 19 2 2 2 2 6" xfId="7698"/>
    <cellStyle name="常规 19 2 2 2 3" xfId="7699"/>
    <cellStyle name="常规 19 2 2 2 3 2" xfId="7700"/>
    <cellStyle name="常规 19 2 2 2 3 2 2" xfId="7701"/>
    <cellStyle name="常规 2 2 3 3 9" xfId="7702"/>
    <cellStyle name="常规 2 3 2 2 3 4 3" xfId="7703"/>
    <cellStyle name="常规 19 2 2 2 3 3" xfId="7704"/>
    <cellStyle name="常规 19 2 2 2 3 3 2" xfId="7705"/>
    <cellStyle name="常规 19 2 2 2 3 4" xfId="7706"/>
    <cellStyle name="常规 19 2 2 2 4" xfId="7707"/>
    <cellStyle name="常规 19 2 2 2 4 2" xfId="7708"/>
    <cellStyle name="常规 19 2 2 2 4 2 2" xfId="7709"/>
    <cellStyle name="常规 19 2 2 2 4 3" xfId="7710"/>
    <cellStyle name="常规 19 2 2 2 4 3 2" xfId="7711"/>
    <cellStyle name="常规 19 2 2 2 4 4" xfId="7712"/>
    <cellStyle name="常规 19 2 2 2 5" xfId="7713"/>
    <cellStyle name="常规 19 2 2 2 6" xfId="7714"/>
    <cellStyle name="常规 19 2 2 2 6 2" xfId="7715"/>
    <cellStyle name="常规 19 2 2 2 7" xfId="7716"/>
    <cellStyle name="常规 19 2 2 3" xfId="7717"/>
    <cellStyle name="常规 19 2 2 3 2" xfId="7718"/>
    <cellStyle name="常规 19 2 2 3 2 2" xfId="7719"/>
    <cellStyle name="常规 19 2 2 3 2 2 2" xfId="7720"/>
    <cellStyle name="常规 2 3 2 3 2 4 3" xfId="7721"/>
    <cellStyle name="常规 2 3 2 3 9" xfId="7722"/>
    <cellStyle name="常规 19 2 2 3 2 3" xfId="7723"/>
    <cellStyle name="常规 19 2 2 3 2 3 2" xfId="7724"/>
    <cellStyle name="常规 19 2 2 3 2 4" xfId="7725"/>
    <cellStyle name="强调文字颜色 6 3 3 2 2 2" xfId="7726"/>
    <cellStyle name="常规 19 2 2 3 3" xfId="7727"/>
    <cellStyle name="常规 19 2 2 3 3 2" xfId="7728"/>
    <cellStyle name="常规 19 2 2 3 3 2 2" xfId="7729"/>
    <cellStyle name="常规 19 2 2 3 3 3" xfId="7730"/>
    <cellStyle name="常规 19 2 2 3 3 3 2" xfId="7731"/>
    <cellStyle name="常规 19 2 2 3 3 4" xfId="7732"/>
    <cellStyle name="强调文字颜色 6 3 3 2 3 2" xfId="7733"/>
    <cellStyle name="常规 19 2 2 3 4" xfId="7734"/>
    <cellStyle name="常规 19 2 2 3 4 2" xfId="7735"/>
    <cellStyle name="常规 19 2 2 3 5" xfId="7736"/>
    <cellStyle name="常规 3 2 7 2 2 2" xfId="7737"/>
    <cellStyle name="常规 19 2 2 3 5 2" xfId="7738"/>
    <cellStyle name="常规 19 2 2 3 6" xfId="7739"/>
    <cellStyle name="常规 19 2 2 4" xfId="7740"/>
    <cellStyle name="常规 19 2 2 4 2" xfId="7741"/>
    <cellStyle name="常规 19 2 2 4 2 2" xfId="7742"/>
    <cellStyle name="常规 19 2 2 4 3" xfId="7743"/>
    <cellStyle name="常规 19 2 2 4 3 2" xfId="7744"/>
    <cellStyle name="常规 19 2 2 4 4" xfId="7745"/>
    <cellStyle name="常规 19 2 2 5 2" xfId="7746"/>
    <cellStyle name="常规 19 2 2 5 2 2" xfId="7747"/>
    <cellStyle name="常规 19 2 2 5 3" xfId="7748"/>
    <cellStyle name="常规 19 2 2 5 3 2" xfId="7749"/>
    <cellStyle name="常规 19 2 2 5 4" xfId="7750"/>
    <cellStyle name="常规 19 2 2 6" xfId="7751"/>
    <cellStyle name="常规 19 2 2 6 2" xfId="7752"/>
    <cellStyle name="常规 19 2 2 7" xfId="7753"/>
    <cellStyle name="常规 19 2 2 7 2" xfId="7754"/>
    <cellStyle name="常规 19 2 2 8" xfId="7755"/>
    <cellStyle name="常规 19 2 3" xfId="7756"/>
    <cellStyle name="常规 19 2 3 2" xfId="7757"/>
    <cellStyle name="常规 19 2 3 2 2" xfId="7758"/>
    <cellStyle name="常规 19 2 3 2 2 2" xfId="7759"/>
    <cellStyle name="解释性文本 2 3 2 3" xfId="7760"/>
    <cellStyle name="常规 19 2 3 2 3" xfId="7761"/>
    <cellStyle name="常规 2 11 6 2" xfId="7762"/>
    <cellStyle name="常规 3 2 2 7 2" xfId="7763"/>
    <cellStyle name="常规 19 2 3 2 3 2" xfId="7764"/>
    <cellStyle name="常规 2 11 6 2 2" xfId="7765"/>
    <cellStyle name="解释性文本 2 3 3 3" xfId="7766"/>
    <cellStyle name="常规 19 2 3 3" xfId="7767"/>
    <cellStyle name="常规 19 2 3 3 2" xfId="7768"/>
    <cellStyle name="常规 19 2 3 3 2 2" xfId="7769"/>
    <cellStyle name="解释性文本 2 4 2 3" xfId="7770"/>
    <cellStyle name="强调文字颜色 4 3 2 2 2 4" xfId="7771"/>
    <cellStyle name="常规 19 2 3 3 3" xfId="7772"/>
    <cellStyle name="常规 2 11 7 2" xfId="7773"/>
    <cellStyle name="常规 3 2 2 8 2" xfId="7774"/>
    <cellStyle name="常规 19 2 3 3 3 2" xfId="7775"/>
    <cellStyle name="常规 19 2 3 3 4" xfId="7776"/>
    <cellStyle name="常规 19 2 3 4" xfId="7777"/>
    <cellStyle name="常规 19 2 3 4 2" xfId="7778"/>
    <cellStyle name="常规 19 2 3 5" xfId="7779"/>
    <cellStyle name="常规 19 2 3 5 2" xfId="7780"/>
    <cellStyle name="常规 19 2 3 6" xfId="7781"/>
    <cellStyle name="常规 19 2 4" xfId="7782"/>
    <cellStyle name="常规 2 2 4 2 6 2 2" xfId="7783"/>
    <cellStyle name="常规 19 2 4 2" xfId="7784"/>
    <cellStyle name="常规 19 2 4 2 2" xfId="7785"/>
    <cellStyle name="常规 19 2 4 3" xfId="7786"/>
    <cellStyle name="常规 19 2 4 3 2" xfId="7787"/>
    <cellStyle name="常规 19 2 4 4" xfId="7788"/>
    <cellStyle name="常规 19 2 5" xfId="7789"/>
    <cellStyle name="常规 19 2 5 2" xfId="7790"/>
    <cellStyle name="常规 19 2 5 2 2" xfId="7791"/>
    <cellStyle name="常规 19 2 5 3 2" xfId="7792"/>
    <cellStyle name="常规 19 2 6" xfId="7793"/>
    <cellStyle name="常规 19 4 2 2" xfId="7794"/>
    <cellStyle name="常规 19 2 6 2" xfId="7795"/>
    <cellStyle name="常规 19 4 2 2 2" xfId="7796"/>
    <cellStyle name="常规 19 2 7" xfId="7797"/>
    <cellStyle name="常规 19 4 2 3" xfId="7798"/>
    <cellStyle name="常规 3 4 3 3 2" xfId="7799"/>
    <cellStyle name="链接单元格 2 2 6 2" xfId="7800"/>
    <cellStyle name="常规 19 2 7 2" xfId="7801"/>
    <cellStyle name="常规 19 4 2 3 2" xfId="7802"/>
    <cellStyle name="常规 3 4 3 3 2 2" xfId="7803"/>
    <cellStyle name="常规 19 2 8" xfId="7804"/>
    <cellStyle name="常规 19 4 2 4" xfId="7805"/>
    <cellStyle name="常规 3 4 3 3 3" xfId="7806"/>
    <cellStyle name="常规 19 3 2" xfId="7807"/>
    <cellStyle name="常规 19 3 2 2" xfId="7808"/>
    <cellStyle name="常规 19 3 2 2 2" xfId="7809"/>
    <cellStyle name="常规 19 3 2 2 2 2" xfId="7810"/>
    <cellStyle name="常规 19 3 2 2 2 2 2" xfId="7811"/>
    <cellStyle name="常规 19 3 2 2 2 3 2" xfId="7812"/>
    <cellStyle name="常规 19 3 2 2 2 4" xfId="7813"/>
    <cellStyle name="常规 19 3 2 2 3" xfId="7814"/>
    <cellStyle name="常规 19 3 2 2 3 2" xfId="7815"/>
    <cellStyle name="常规 19 3 2 2 3 2 2" xfId="7816"/>
    <cellStyle name="常规 2 4 2 2 3 4 3" xfId="7817"/>
    <cellStyle name="常规 19 3 2 2 3 3" xfId="7818"/>
    <cellStyle name="常规 19 3 2 2 3 3 2" xfId="7819"/>
    <cellStyle name="常规 19 3 2 2 3 4" xfId="7820"/>
    <cellStyle name="常规 19 3 2 2 4" xfId="7821"/>
    <cellStyle name="常规 19 3 2 2 4 2" xfId="7822"/>
    <cellStyle name="常规 19 3 2 2 5" xfId="7823"/>
    <cellStyle name="常规 19 3 2 2 5 2" xfId="7824"/>
    <cellStyle name="常规 19 3 2 2 6" xfId="7825"/>
    <cellStyle name="常规 19 3 2 3" xfId="7826"/>
    <cellStyle name="常规 3 4 2 3 2" xfId="7827"/>
    <cellStyle name="常规 19 3 2 3 2" xfId="7828"/>
    <cellStyle name="常规 3 4 2 3 2 2" xfId="7829"/>
    <cellStyle name="常规 19 3 2 3 3" xfId="7830"/>
    <cellStyle name="常规 19 3 2 3 4" xfId="7831"/>
    <cellStyle name="警告文本 3 2 2" xfId="7832"/>
    <cellStyle name="常规 19 3 2 4" xfId="7833"/>
    <cellStyle name="常规 3 4 2 3 3" xfId="7834"/>
    <cellStyle name="常规 19 3 2 4 2" xfId="7835"/>
    <cellStyle name="常规 19 3 2 4 3" xfId="7836"/>
    <cellStyle name="常规 19 3 2 4 4" xfId="7837"/>
    <cellStyle name="警告文本 3 3 2" xfId="7838"/>
    <cellStyle name="常规 19 3 2 5 2" xfId="7839"/>
    <cellStyle name="常规 19 3 2 6" xfId="7840"/>
    <cellStyle name="常规 19 3 2 6 2" xfId="7841"/>
    <cellStyle name="常规 19 3 2 7" xfId="7842"/>
    <cellStyle name="常规 19 3 3" xfId="7843"/>
    <cellStyle name="常规 19 3 3 2" xfId="7844"/>
    <cellStyle name="常规 19 3 3 2 2" xfId="7845"/>
    <cellStyle name="常规 19 3 3 2 2 2" xfId="7846"/>
    <cellStyle name="常规 19 3 3 2 3" xfId="7847"/>
    <cellStyle name="常规 3 3 2 7 2" xfId="7848"/>
    <cellStyle name="常规 19 3 3 2 3 2" xfId="7849"/>
    <cellStyle name="常规 19 3 3 2 4" xfId="7850"/>
    <cellStyle name="常规 19 3 3 3" xfId="7851"/>
    <cellStyle name="常规 3 4 2 4 2" xfId="7852"/>
    <cellStyle name="常规 19 3 3 3 2" xfId="7853"/>
    <cellStyle name="常规 19 3 3 3 3" xfId="7854"/>
    <cellStyle name="常规 19 3 3 3 4" xfId="7855"/>
    <cellStyle name="警告文本 4 2 2" xfId="7856"/>
    <cellStyle name="常规 19 3 3 4" xfId="7857"/>
    <cellStyle name="常规 19 3 3 4 2" xfId="7858"/>
    <cellStyle name="常规 19 3 3 5" xfId="7859"/>
    <cellStyle name="常规 19 3 3 5 2" xfId="7860"/>
    <cellStyle name="常规 19 3 3 6" xfId="7861"/>
    <cellStyle name="常规 19 3 4" xfId="7862"/>
    <cellStyle name="汇总 3 2 2 2 2" xfId="7863"/>
    <cellStyle name="常规 19 3 4 2" xfId="7864"/>
    <cellStyle name="汇总 3 2 2 2 2 2" xfId="7865"/>
    <cellStyle name="常规 19 3 4 2 2" xfId="7866"/>
    <cellStyle name="常规 19 3 4 3" xfId="7867"/>
    <cellStyle name="常规 19 3 4 3 2" xfId="7868"/>
    <cellStyle name="常规 19 3 4 4" xfId="7869"/>
    <cellStyle name="常规 19 3 5" xfId="7870"/>
    <cellStyle name="汇总 3 2 2 2 3" xfId="7871"/>
    <cellStyle name="常规 19 3 5 2" xfId="7872"/>
    <cellStyle name="汇总 3 2 2 2 3 2" xfId="7873"/>
    <cellStyle name="常规 19 3 5 2 2" xfId="7874"/>
    <cellStyle name="常规 19 3 5 3 2" xfId="7875"/>
    <cellStyle name="常规 19 3 6" xfId="7876"/>
    <cellStyle name="常规 19 4 3 2" xfId="7877"/>
    <cellStyle name="汇总 3 2 2 2 4" xfId="7878"/>
    <cellStyle name="常规 19 3 6 2" xfId="7879"/>
    <cellStyle name="常规 19 4 3 2 2" xfId="7880"/>
    <cellStyle name="常规 19 3 7" xfId="7881"/>
    <cellStyle name="常规 19 4 3 3" xfId="7882"/>
    <cellStyle name="常规 3 4 3 4 2" xfId="7883"/>
    <cellStyle name="链接单元格 2 2 7 2" xfId="7884"/>
    <cellStyle name="常规 19 3 7 2" xfId="7885"/>
    <cellStyle name="常规 19 4 3 3 2" xfId="7886"/>
    <cellStyle name="常规 19 3 8" xfId="7887"/>
    <cellStyle name="常规 19 4 3 4" xfId="7888"/>
    <cellStyle name="常规 19 4" xfId="7889"/>
    <cellStyle name="常规 2 2 2 2 4 4 2" xfId="7890"/>
    <cellStyle name="常规 19 4 2" xfId="7891"/>
    <cellStyle name="常规 19 4 3" xfId="7892"/>
    <cellStyle name="常规 19 4 4" xfId="7893"/>
    <cellStyle name="汇总 3 2 2 3 2" xfId="7894"/>
    <cellStyle name="常规 19 4 4 2" xfId="7895"/>
    <cellStyle name="常规 19 4 6" xfId="7896"/>
    <cellStyle name="常规 19 4 5" xfId="7897"/>
    <cellStyle name="常规 19 4 5 2" xfId="7898"/>
    <cellStyle name="常规 19 5" xfId="7899"/>
    <cellStyle name="常规 19 5 3 2" xfId="7900"/>
    <cellStyle name="常规 19 5 4" xfId="7901"/>
    <cellStyle name="汇总 3 2 2 4 2" xfId="7902"/>
    <cellStyle name="常规 19 6" xfId="7903"/>
    <cellStyle name="常规 19 6 2 2" xfId="7904"/>
    <cellStyle name="常规 19 6 3" xfId="7905"/>
    <cellStyle name="常规 19 6 3 2" xfId="7906"/>
    <cellStyle name="常规 19 6 4" xfId="7907"/>
    <cellStyle name="常规 19 7" xfId="7908"/>
    <cellStyle name="常规 19 8" xfId="7909"/>
    <cellStyle name="常规 19 8 2" xfId="7910"/>
    <cellStyle name="常规 19 9" xfId="7911"/>
    <cellStyle name="警告文本 3 3 2 2 2" xfId="7912"/>
    <cellStyle name="常规 2" xfId="7913"/>
    <cellStyle name="常规 2 10" xfId="7914"/>
    <cellStyle name="常规 2 2 2 6 3" xfId="7915"/>
    <cellStyle name="常规 2 10 2" xfId="7916"/>
    <cellStyle name="输出 3 3 3 3" xfId="7917"/>
    <cellStyle name="常规 2 10 2 2" xfId="7918"/>
    <cellStyle name="输出 3 3 3 3 2" xfId="7919"/>
    <cellStyle name="常规 2 10 2 3" xfId="7920"/>
    <cellStyle name="常规 2 11" xfId="7921"/>
    <cellStyle name="常规 2 11 2" xfId="7922"/>
    <cellStyle name="常规 3 2 2 3" xfId="7923"/>
    <cellStyle name="常规 2 11 2 2" xfId="7924"/>
    <cellStyle name="常规 3 2 2 3 2" xfId="7925"/>
    <cellStyle name="常规 2 11 2 2 2" xfId="7926"/>
    <cellStyle name="常规 3 2 2 3 2 2" xfId="7927"/>
    <cellStyle name="常规 2 11 2 2 2 2" xfId="7928"/>
    <cellStyle name="常规 3 2 2 3 2 2 2" xfId="7929"/>
    <cellStyle name="常规 2 11 2 2 3" xfId="7930"/>
    <cellStyle name="常规 3 2 2 3 2 3" xfId="7931"/>
    <cellStyle name="常规 2 11 2 3" xfId="7932"/>
    <cellStyle name="常规 3 2 2 3 3" xfId="7933"/>
    <cellStyle name="常规 2 11 2 3 2" xfId="7934"/>
    <cellStyle name="常规 3 2 2 3 3 2" xfId="7935"/>
    <cellStyle name="常规 2 11 2 3 2 2" xfId="7936"/>
    <cellStyle name="常规 3 2 2 3 3 2 2" xfId="7937"/>
    <cellStyle name="常规 2 11 2 3 3" xfId="7938"/>
    <cellStyle name="常规 3 2 2 3 3 3" xfId="7939"/>
    <cellStyle name="常规 2 11 2 4" xfId="7940"/>
    <cellStyle name="常规 3 2 2 3 4" xfId="7941"/>
    <cellStyle name="常规 2 11 2 4 2" xfId="7942"/>
    <cellStyle name="常规 3 2 2 3 4 2" xfId="7943"/>
    <cellStyle name="常规 2 11 2 4 2 2" xfId="7944"/>
    <cellStyle name="常规 3 2 2 3 4 2 2" xfId="7945"/>
    <cellStyle name="常规 2 11 2 4 3" xfId="7946"/>
    <cellStyle name="常规 3 2 2 3 4 3" xfId="7947"/>
    <cellStyle name="常规 2 11 2 5" xfId="7948"/>
    <cellStyle name="常规 3 2 2 3 5" xfId="7949"/>
    <cellStyle name="常规 2 11 2 5 2" xfId="7950"/>
    <cellStyle name="常规 3 2 2 3 5 2" xfId="7951"/>
    <cellStyle name="常规 2 11 2 6" xfId="7952"/>
    <cellStyle name="常规 3 2 2 3 6" xfId="7953"/>
    <cellStyle name="常规 2 11 3 2" xfId="7954"/>
    <cellStyle name="常规 3 2 2 4 2" xfId="7955"/>
    <cellStyle name="好 4" xfId="7956"/>
    <cellStyle name="常规 2 11 3 2 2" xfId="7957"/>
    <cellStyle name="常规 3 2 2 4 2 2" xfId="7958"/>
    <cellStyle name="好 4 2" xfId="7959"/>
    <cellStyle name="常规 2 11 3 2 2 2" xfId="7960"/>
    <cellStyle name="常规 3 2 2 4 2 2 2" xfId="7961"/>
    <cellStyle name="好 4 2 2" xfId="7962"/>
    <cellStyle name="常规 2 11 3 2 3" xfId="7963"/>
    <cellStyle name="常规 3 2 2 4 2 3" xfId="7964"/>
    <cellStyle name="好 4 3" xfId="7965"/>
    <cellStyle name="常规 2 11 3 3" xfId="7966"/>
    <cellStyle name="常规 3 2 2 4 3" xfId="7967"/>
    <cellStyle name="常规 2 11 3 3 2" xfId="7968"/>
    <cellStyle name="常规 3 2 2 4 3 2" xfId="7969"/>
    <cellStyle name="常规 2 11 3 4" xfId="7970"/>
    <cellStyle name="常规 3 2 2 4 4" xfId="7971"/>
    <cellStyle name="常规 2 11 4" xfId="7972"/>
    <cellStyle name="常规 3 2 2 5" xfId="7973"/>
    <cellStyle name="常规 2 11 4 2" xfId="7974"/>
    <cellStyle name="常规 3 2 2 5 2" xfId="7975"/>
    <cellStyle name="常规 2 11 4 2 2" xfId="7976"/>
    <cellStyle name="常规 3 2 2 5 2 2" xfId="7977"/>
    <cellStyle name="常规 2 11 4 3" xfId="7978"/>
    <cellStyle name="常规 3 2 2 5 3" xfId="7979"/>
    <cellStyle name="常规 2 11 5 2" xfId="7980"/>
    <cellStyle name="常规 3 2 2 6 2" xfId="7981"/>
    <cellStyle name="常规 2 11 5 2 2" xfId="7982"/>
    <cellStyle name="常规 3 2 2 6 2 2" xfId="7983"/>
    <cellStyle name="解释性文本 2 2 3 3" xfId="7984"/>
    <cellStyle name="常规 2 11 5 3" xfId="7985"/>
    <cellStyle name="常规 3 2 2 6 3" xfId="7986"/>
    <cellStyle name="常规 2 11 7" xfId="7987"/>
    <cellStyle name="常规 3 2 2 8" xfId="7988"/>
    <cellStyle name="常规 2 11 8" xfId="7989"/>
    <cellStyle name="常规 3 2 2 9" xfId="7990"/>
    <cellStyle name="常规 2 12" xfId="7991"/>
    <cellStyle name="常规 2 12 2" xfId="7992"/>
    <cellStyle name="常规 3 2 3 3" xfId="7993"/>
    <cellStyle name="常规 2 12 2 2" xfId="7994"/>
    <cellStyle name="常规 3 2 3 3 2" xfId="7995"/>
    <cellStyle name="常规 2 12 2 2 2" xfId="7996"/>
    <cellStyle name="常规 3 2 3 3 2 2" xfId="7997"/>
    <cellStyle name="常规 2 12 2 3" xfId="7998"/>
    <cellStyle name="常规 3 2 3 3 3" xfId="7999"/>
    <cellStyle name="常规 2 12 3 2" xfId="8000"/>
    <cellStyle name="常规 3 2 3 4 2" xfId="8001"/>
    <cellStyle name="常规 2 12 3 2 2" xfId="8002"/>
    <cellStyle name="常规 3 2 3 4 2 2" xfId="8003"/>
    <cellStyle name="强调文字颜色 1 2 4" xfId="8004"/>
    <cellStyle name="常规 2 12 3 3" xfId="8005"/>
    <cellStyle name="常规 3 2 3 4 3" xfId="8006"/>
    <cellStyle name="常规 2 12 3 3 2" xfId="8007"/>
    <cellStyle name="强调文字颜色 1 3 4" xfId="8008"/>
    <cellStyle name="常规 2 12 3 4" xfId="8009"/>
    <cellStyle name="常规 2 12 4" xfId="8010"/>
    <cellStyle name="常规 3 2 3 5" xfId="8011"/>
    <cellStyle name="常规 2 12 4 2" xfId="8012"/>
    <cellStyle name="常规 3 2 3 5 2" xfId="8013"/>
    <cellStyle name="常规 2 13" xfId="8014"/>
    <cellStyle name="常规 8 3 2 3 2" xfId="8015"/>
    <cellStyle name="计算 3 5 2" xfId="8016"/>
    <cellStyle name="常规 2 13 2" xfId="8017"/>
    <cellStyle name="常规 3 2 4 3" xfId="8018"/>
    <cellStyle name="计算 3 5 2 2" xfId="8019"/>
    <cellStyle name="常规 2 13 2 2" xfId="8020"/>
    <cellStyle name="常规 3 2 4 3 2" xfId="8021"/>
    <cellStyle name="常规 2 13 3" xfId="8022"/>
    <cellStyle name="常规 3 2 4 4" xfId="8023"/>
    <cellStyle name="常规 2 14" xfId="8024"/>
    <cellStyle name="计算 3 5 3" xfId="8025"/>
    <cellStyle name="常规 2 14 2" xfId="8026"/>
    <cellStyle name="常规 3 2 5 3" xfId="8027"/>
    <cellStyle name="计算 3 5 3 2" xfId="8028"/>
    <cellStyle name="常规 2 14 2 2" xfId="8029"/>
    <cellStyle name="常规 3 2 5 3 2" xfId="8030"/>
    <cellStyle name="常规 2 14 3" xfId="8031"/>
    <cellStyle name="常规 3 2 5 4" xfId="8032"/>
    <cellStyle name="常规 2 15" xfId="8033"/>
    <cellStyle name="计算 3 5 4" xfId="8034"/>
    <cellStyle name="常规 2 15 2" xfId="8035"/>
    <cellStyle name="常规 3 2 6 3" xfId="8036"/>
    <cellStyle name="常规 2 15 2 2" xfId="8037"/>
    <cellStyle name="常规 3 2 6 3 2" xfId="8038"/>
    <cellStyle name="常规 2 15 3" xfId="8039"/>
    <cellStyle name="常规 3 2 6 4" xfId="8040"/>
    <cellStyle name="常规 2 16 2" xfId="8041"/>
    <cellStyle name="常规 3 2 7 3" xfId="8042"/>
    <cellStyle name="常规 2 17" xfId="8043"/>
    <cellStyle name="常规 2 17 2" xfId="8044"/>
    <cellStyle name="常规 3 2 8 3" xfId="8045"/>
    <cellStyle name="常规 2 18" xfId="8046"/>
    <cellStyle name="常规 2 2 2 10" xfId="8047"/>
    <cellStyle name="常规 2 2 2 2" xfId="8048"/>
    <cellStyle name="输出 2 3 4 2" xfId="8049"/>
    <cellStyle name="常规 2 2 2 2 10" xfId="8050"/>
    <cellStyle name="常规 2 2 2 2 10 2" xfId="8051"/>
    <cellStyle name="常规 2 2 2 2 2" xfId="8052"/>
    <cellStyle name="常规 8 4 3 3" xfId="8053"/>
    <cellStyle name="输出 2 3 4 2 2" xfId="8054"/>
    <cellStyle name="常规 2 2 2 2 2 2" xfId="8055"/>
    <cellStyle name="常规 8 4 3 3 2" xfId="8056"/>
    <cellStyle name="常规 2 2 2 2 2 2 2" xfId="8057"/>
    <cellStyle name="常规 8 4 3 3 2 2" xfId="8058"/>
    <cellStyle name="常规 2 2 2 2 2 2 2 2" xfId="8059"/>
    <cellStyle name="常规 2 2 2 2 2 2 2 2 2" xfId="8060"/>
    <cellStyle name="常规 2 2 2 2 2 2 2 2 2 2" xfId="8061"/>
    <cellStyle name="常规 2 2 2 2 2 2 2 2 3" xfId="8062"/>
    <cellStyle name="常规 2 2 2 2 2 2 2 3" xfId="8063"/>
    <cellStyle name="常规 2 2 2 2 2 2 2 3 2" xfId="8064"/>
    <cellStyle name="常规 2 2 2 2 2 2 2 3 2 2" xfId="8065"/>
    <cellStyle name="常规 2 2 2 2 2 2 2 3 3" xfId="8066"/>
    <cellStyle name="常规 2 2 2 2 2 2 2 4" xfId="8067"/>
    <cellStyle name="常规 2 2 2 2 2 2 2 4 2" xfId="8068"/>
    <cellStyle name="常规 2 2 2 2 2 2 2 4 2 2" xfId="8069"/>
    <cellStyle name="常规 2 2 2 2 2 2 2 4 3" xfId="8070"/>
    <cellStyle name="常规 2 2 2 2 2 2 2 5" xfId="8071"/>
    <cellStyle name="常规 2 2 2 2 2 2 2 5 2" xfId="8072"/>
    <cellStyle name="常规 2 2 2 2 2 2 2 6" xfId="8073"/>
    <cellStyle name="常规 2 2 2 2 2 2 3" xfId="8074"/>
    <cellStyle name="常规 2 2 2 2 2 2 3 2" xfId="8075"/>
    <cellStyle name="常规 2 2 2 2 2 2 3 2 2" xfId="8076"/>
    <cellStyle name="常规 2 2 2 2 2 2 3 3" xfId="8077"/>
    <cellStyle name="常规 2 2 2 2 2 2 4" xfId="8078"/>
    <cellStyle name="常规 2 2 2 2 2 2 4 2" xfId="8079"/>
    <cellStyle name="常规 2 2 2 2 2 3" xfId="8080"/>
    <cellStyle name="常规 8 4 3 3 3" xfId="8081"/>
    <cellStyle name="常规 2 2 2 2 2 3 2" xfId="8082"/>
    <cellStyle name="常规 2 2 2 2 2 3 2 2" xfId="8083"/>
    <cellStyle name="常规 2 2 2 2 2 3 2 2 2" xfId="8084"/>
    <cellStyle name="常规 2 2 2 2 2 3 2 2 2 2" xfId="8085"/>
    <cellStyle name="常规 2 2 2 2 2 3 2 2 3" xfId="8086"/>
    <cellStyle name="常规 2 2 2 2 2 3 2 3" xfId="8087"/>
    <cellStyle name="常规 2 2 2 2 2 3 2 3 2" xfId="8088"/>
    <cellStyle name="常规 2 2 2 2 2 3 2 4" xfId="8089"/>
    <cellStyle name="常规 2 2 2 2 2 3 3" xfId="8090"/>
    <cellStyle name="常规 2 2 2 2 2 3 3 2" xfId="8091"/>
    <cellStyle name="常规 2 2 2 2 2 3 3 2 2" xfId="8092"/>
    <cellStyle name="常规 2 2 2 2 2 3 3 3" xfId="8093"/>
    <cellStyle name="常规 2 2 2 2 2 3 4" xfId="8094"/>
    <cellStyle name="常规 2 2 2 2 2 3 4 2" xfId="8095"/>
    <cellStyle name="常规 2 2 2 2 2 3 4 2 2" xfId="8096"/>
    <cellStyle name="常规 2 2 2 2 2 3 4 3" xfId="8097"/>
    <cellStyle name="常规 2 2 2 2 2 3 5 2" xfId="8098"/>
    <cellStyle name="常规 2 2 2 2 2 3 6" xfId="8099"/>
    <cellStyle name="常规 2 4 2 4 2 3 2" xfId="8100"/>
    <cellStyle name="常规 2 2 2 2 2 4" xfId="8101"/>
    <cellStyle name="常规 2 2 2 2 2 4 2" xfId="8102"/>
    <cellStyle name="常规 2 2 2 2 2 4 2 2" xfId="8103"/>
    <cellStyle name="常规 2 2 2 2 2 4 2 2 2" xfId="8104"/>
    <cellStyle name="常规 2 2 2 2 2 4 2 3" xfId="8105"/>
    <cellStyle name="常规 2 2 2 2 2 4 3" xfId="8106"/>
    <cellStyle name="常规 2 2 2 2 2 4 3 2" xfId="8107"/>
    <cellStyle name="常规 2 2 2 2 2 4 4" xfId="8108"/>
    <cellStyle name="常规 2 2 2 2 2 5" xfId="8109"/>
    <cellStyle name="常规 2 2 2 2 2 5 2" xfId="8110"/>
    <cellStyle name="常规 2 2 2 2 2 5 2 2" xfId="8111"/>
    <cellStyle name="常规 2 2 2 2 2 5 2 2 2" xfId="8112"/>
    <cellStyle name="计算 3 2 2 2 4" xfId="8113"/>
    <cellStyle name="常规 2 2 2 2 2 5 2 3" xfId="8114"/>
    <cellStyle name="常规 2 2 2 2 2 5 3" xfId="8115"/>
    <cellStyle name="常规 2 2 2 2 2 5 3 2" xfId="8116"/>
    <cellStyle name="常规 2 2 2 2 2 5 4" xfId="8117"/>
    <cellStyle name="常规 2 2 2 2 2 6" xfId="8118"/>
    <cellStyle name="常规 4 2 4 2 2 2" xfId="8119"/>
    <cellStyle name="常规 2 2 2 2 2 6 2" xfId="8120"/>
    <cellStyle name="常规 2 2 2 2 2 6 2 2" xfId="8121"/>
    <cellStyle name="计算 3 9" xfId="8122"/>
    <cellStyle name="常规 2 2 2 2 2 6 3" xfId="8123"/>
    <cellStyle name="常规 2 2 2 2 2 7" xfId="8124"/>
    <cellStyle name="常规 2 2 2 2 2 7 2" xfId="8125"/>
    <cellStyle name="常规 2 2 2 2 2 8" xfId="8126"/>
    <cellStyle name="常规 2 2 2 2 2 8 2" xfId="8127"/>
    <cellStyle name="常规 2 2 2 2 2 9" xfId="8128"/>
    <cellStyle name="常规 2 2 2 2 3" xfId="8129"/>
    <cellStyle name="常规 8 4 3 4" xfId="8130"/>
    <cellStyle name="常规 2 2 2 2 3 2" xfId="8131"/>
    <cellStyle name="常规 8 4 3 4 2" xfId="8132"/>
    <cellStyle name="常规 2 2 2 2 3 2 2 2" xfId="8133"/>
    <cellStyle name="常规 8 5 4" xfId="8134"/>
    <cellStyle name="常规 2 2 2 2 3 2 2 2 2" xfId="8135"/>
    <cellStyle name="常规 8 5 4 2" xfId="8136"/>
    <cellStyle name="常规 2 2 2 2 3 2 2 2 2 2" xfId="8137"/>
    <cellStyle name="常规 2 2 2 2 3 2 2 2 3" xfId="8138"/>
    <cellStyle name="常规 2 2 3 3 2" xfId="8139"/>
    <cellStyle name="输出 2 3 5 3 2" xfId="8140"/>
    <cellStyle name="常规 2 2 2 2 3 2 2 3" xfId="8141"/>
    <cellStyle name="常规 8 5 5" xfId="8142"/>
    <cellStyle name="常规 2 2 2 2 3 2 2 3 2" xfId="8143"/>
    <cellStyle name="常规 2 2 2 2 3 2 2 4" xfId="8144"/>
    <cellStyle name="常规 2 2 2 2 3 2 3" xfId="8145"/>
    <cellStyle name="常规 2 2 2 2 3 2 3 2" xfId="8146"/>
    <cellStyle name="常规 2 2 2 2 3 2 3 2 2" xfId="8147"/>
    <cellStyle name="强调文字颜色 1 4 6" xfId="8148"/>
    <cellStyle name="常规 2 2 2 2 3 2 3 3" xfId="8149"/>
    <cellStyle name="常规 2 2 2 2 3 2 4" xfId="8150"/>
    <cellStyle name="常规 2 2 2 2 3 2 4 2" xfId="8151"/>
    <cellStyle name="常规 2 2 2 2 3 2 4 2 2" xfId="8152"/>
    <cellStyle name="强调文字颜色 2 4 6" xfId="8153"/>
    <cellStyle name="常规 2 2 2 2 3 2 4 3" xfId="8154"/>
    <cellStyle name="常规 2 2 2 2 3 2 5" xfId="8155"/>
    <cellStyle name="常规 2 2 2 2 3 2 5 2" xfId="8156"/>
    <cellStyle name="常规 2 2 2 2 3 2 6" xfId="8157"/>
    <cellStyle name="常规 2 4 2 4 3 2 2" xfId="8158"/>
    <cellStyle name="常规 2 2 2 2 3 3" xfId="8159"/>
    <cellStyle name="常规 2 2 2 2 3 3 2" xfId="8160"/>
    <cellStyle name="常规 2 2 2 2 3 3 2 2" xfId="8161"/>
    <cellStyle name="常规 9 5 4" xfId="8162"/>
    <cellStyle name="常规 2 2 2 2 3 3 2 2 2" xfId="8163"/>
    <cellStyle name="常规 2 2 2 2 3 3 2 3" xfId="8164"/>
    <cellStyle name="常规 2 2 2 2 3 3 3" xfId="8165"/>
    <cellStyle name="常规 2 2 2 2 3 3 3 2" xfId="8166"/>
    <cellStyle name="常规 2 2 2 2 3 3 4" xfId="8167"/>
    <cellStyle name="常规 2 2 2 2 3 4" xfId="8168"/>
    <cellStyle name="常规 2 2 2 2 3 4 2" xfId="8169"/>
    <cellStyle name="常规 2 2 2 2 3 4 2 2" xfId="8170"/>
    <cellStyle name="常规 2 2 2 2 3 4 3" xfId="8171"/>
    <cellStyle name="常规 2 2 2 2 3 5" xfId="8172"/>
    <cellStyle name="常规 2 2 2 2 3 5 2" xfId="8173"/>
    <cellStyle name="常规 2 2 2 2 3 5 2 2" xfId="8174"/>
    <cellStyle name="常规 2 2 2 2 3 5 3" xfId="8175"/>
    <cellStyle name="常规 2 2 2 2 3 6" xfId="8176"/>
    <cellStyle name="常规 4 2 4 2 3 2" xfId="8177"/>
    <cellStyle name="常规 2 2 2 2 3 6 2" xfId="8178"/>
    <cellStyle name="常规 2 2 2 2 3 6 2 2" xfId="8179"/>
    <cellStyle name="常规 2 2 2 2 3 6 3" xfId="8180"/>
    <cellStyle name="常规 2 2 2 2 3 7" xfId="8181"/>
    <cellStyle name="常规 2 2 2 2 3 7 2" xfId="8182"/>
    <cellStyle name="常规 2 2 2 2 3 8" xfId="8183"/>
    <cellStyle name="常规 2 2 2 2 3 8 2" xfId="8184"/>
    <cellStyle name="常规 2 2 2 2 3 9" xfId="8185"/>
    <cellStyle name="常规 2 2 2 2 4" xfId="8186"/>
    <cellStyle name="常规 8 4 3 5" xfId="8187"/>
    <cellStyle name="常规 2 2 2 2 4 2" xfId="8188"/>
    <cellStyle name="常规 2 2 2 2 4 2 2 2" xfId="8189"/>
    <cellStyle name="常规 22 4 2" xfId="8190"/>
    <cellStyle name="常规 2 2 2 2 4 2 2 2 2" xfId="8191"/>
    <cellStyle name="常规 2 2 2 2 4 2 2 3" xfId="8192"/>
    <cellStyle name="常规 2 2 2 2 4 2 3" xfId="8193"/>
    <cellStyle name="常规 2 2 2 2 4 2 3 2" xfId="8194"/>
    <cellStyle name="常规 2 2 2 2 4 2 3 2 2" xfId="8195"/>
    <cellStyle name="常规 2 2 2 2 4 2 3 3" xfId="8196"/>
    <cellStyle name="常规 2 2 2 2 4 2 4" xfId="8197"/>
    <cellStyle name="常规 2 2 2 2 4 2 4 2" xfId="8198"/>
    <cellStyle name="常规 2 2 2 2 4 2 4 2 2" xfId="8199"/>
    <cellStyle name="汇总 4" xfId="8200"/>
    <cellStyle name="常规 2 2 2 2 4 2 4 3" xfId="8201"/>
    <cellStyle name="常规 2 2 2 2 4 2 5" xfId="8202"/>
    <cellStyle name="常规 2 2 2 2 4 2 5 2" xfId="8203"/>
    <cellStyle name="常规 2 2 2 2 4 2 6" xfId="8204"/>
    <cellStyle name="常规 2 2 2 2 4 3" xfId="8205"/>
    <cellStyle name="常规 2 2 2 2 4 3 2 2" xfId="8206"/>
    <cellStyle name="常规 2 2 2 2 4 3 3" xfId="8207"/>
    <cellStyle name="常规 2 2 2 2 4 4" xfId="8208"/>
    <cellStyle name="强调文字颜色 1 3 10 2" xfId="8209"/>
    <cellStyle name="常规 2 2 2 2 4 5" xfId="8210"/>
    <cellStyle name="常规 2 2 2 2 5" xfId="8211"/>
    <cellStyle name="常规 2 2 2 2 5 2" xfId="8212"/>
    <cellStyle name="常规 2 2 2 2 5 2 2" xfId="8213"/>
    <cellStyle name="常规 2 2 2 2 5 2 2 2" xfId="8214"/>
    <cellStyle name="常规 2 2 2 2 5 2 2 2 2" xfId="8215"/>
    <cellStyle name="常规 2 2 2 2 5 2 2 3" xfId="8216"/>
    <cellStyle name="常规 2 2 2 2 5 2 3" xfId="8217"/>
    <cellStyle name="常规 2 2 2 2 5 2 3 2" xfId="8218"/>
    <cellStyle name="常规 2 2 2 2 5 2 4" xfId="8219"/>
    <cellStyle name="常规 2 2 2 2 5 3" xfId="8220"/>
    <cellStyle name="常规 2 2 2 2 5 3 2" xfId="8221"/>
    <cellStyle name="常规 2 2 2 2 5 3 2 2" xfId="8222"/>
    <cellStyle name="常规 2 2 2 2 5 3 3" xfId="8223"/>
    <cellStyle name="常规 2 2 2 2 5 4" xfId="8224"/>
    <cellStyle name="强调文字颜色 1 3 11 2" xfId="8225"/>
    <cellStyle name="常规 2 2 2 2 5 4 2" xfId="8226"/>
    <cellStyle name="常规 2 2 2 2 5 4 2 2" xfId="8227"/>
    <cellStyle name="常规 2 2 2 2 5 4 3" xfId="8228"/>
    <cellStyle name="常规 2 2 2 2 5 5" xfId="8229"/>
    <cellStyle name="常规 2 2 2 2 5 5 2" xfId="8230"/>
    <cellStyle name="常规 2 2 2 2 5 6" xfId="8231"/>
    <cellStyle name="常规 2 8 3 2 2 2" xfId="8232"/>
    <cellStyle name="输入 2 3 2 2 2" xfId="8233"/>
    <cellStyle name="常规 2 2 2 2 6" xfId="8234"/>
    <cellStyle name="常规 2 2 2 2 6 2" xfId="8235"/>
    <cellStyle name="常规 2 2 2 2 6 2 2" xfId="8236"/>
    <cellStyle name="常规 2 2 2 2 6 2 2 2" xfId="8237"/>
    <cellStyle name="常规 2 2 2 2 6 2 3" xfId="8238"/>
    <cellStyle name="常规 2 2 2 2 6 3" xfId="8239"/>
    <cellStyle name="常规 2 2 2 2 6 3 2" xfId="8240"/>
    <cellStyle name="常规 2 2 2 2 6 4" xfId="8241"/>
    <cellStyle name="常规 2 2 2 2 7 2" xfId="8242"/>
    <cellStyle name="常规 2 2 2 2 7 2 2" xfId="8243"/>
    <cellStyle name="常规 2 2 2 2 7 2 2 2" xfId="8244"/>
    <cellStyle name="常规 2 2 2 2 7 2 3" xfId="8245"/>
    <cellStyle name="常规 2 2 2 2 7 3" xfId="8246"/>
    <cellStyle name="常规 2 2 2 2 7 3 2" xfId="8247"/>
    <cellStyle name="常规 2 2 2 2 7 4" xfId="8248"/>
    <cellStyle name="常规 2 2 2 2 8" xfId="8249"/>
    <cellStyle name="常规 2 3 2 2 2 3 2" xfId="8250"/>
    <cellStyle name="常规 2 2 2 2 8 2" xfId="8251"/>
    <cellStyle name="常规 2 3 2 2 2 3 2 2" xfId="8252"/>
    <cellStyle name="常规 2 2 2 2 8 2 2" xfId="8253"/>
    <cellStyle name="常规 2 2 2 2 8 3" xfId="8254"/>
    <cellStyle name="常规 2 2 2 2 9" xfId="8255"/>
    <cellStyle name="常规 2 3 2 2 2 3 3" xfId="8256"/>
    <cellStyle name="常规 2 2 2 2 9 2" xfId="8257"/>
    <cellStyle name="常规 2 2 2 3" xfId="8258"/>
    <cellStyle name="输出 2 3 4 3" xfId="8259"/>
    <cellStyle name="常规 2 2 2 3 2" xfId="8260"/>
    <cellStyle name="输出 2 3 4 3 2" xfId="8261"/>
    <cellStyle name="常规 2 2 2 3 2 2" xfId="8262"/>
    <cellStyle name="常规 2 2 2 3 2 2 2" xfId="8263"/>
    <cellStyle name="常规 2 2 2 3 2 2 2 2" xfId="8264"/>
    <cellStyle name="常规 2 2 2 3 2 2 2 2 2" xfId="8265"/>
    <cellStyle name="常规 2 2 2 3 2 2 2 3" xfId="8266"/>
    <cellStyle name="常规 2 2 2 3 2 2 3" xfId="8267"/>
    <cellStyle name="常规 2 2 2 3 2 2 3 2" xfId="8268"/>
    <cellStyle name="常规 2 2 2 3 2 2 3 2 2" xfId="8269"/>
    <cellStyle name="常规 2 2 2 3 2 2 3 3" xfId="8270"/>
    <cellStyle name="注释 2 3 4 2 2" xfId="8271"/>
    <cellStyle name="常规 2 2 2 3 2 2 4" xfId="8272"/>
    <cellStyle name="常规 2 2 2 3 2 2 4 2" xfId="8273"/>
    <cellStyle name="常规 2 2 2 3 2 2 5" xfId="8274"/>
    <cellStyle name="常规 2 2 2 3 2 3" xfId="8275"/>
    <cellStyle name="常规 2 2 2 3 2 3 2" xfId="8276"/>
    <cellStyle name="常规 2 2 2 3 2 3 2 2" xfId="8277"/>
    <cellStyle name="常规 2 2 2 3 2 3 3" xfId="8278"/>
    <cellStyle name="常规 2 2 2 3 2 4" xfId="8279"/>
    <cellStyle name="常规 2 2 2 3 2 4 2" xfId="8280"/>
    <cellStyle name="常规 2 2 2 3 2 5" xfId="8281"/>
    <cellStyle name="常规 2 2 2 3 3" xfId="8282"/>
    <cellStyle name="常规 2 2 2 3 3 2" xfId="8283"/>
    <cellStyle name="常规 2 2 2 3 3 3" xfId="8284"/>
    <cellStyle name="常规 2 2 2 3 3 4" xfId="8285"/>
    <cellStyle name="常规 2 2 2 3 3 5" xfId="8286"/>
    <cellStyle name="常规 2 2 2 3 4" xfId="8287"/>
    <cellStyle name="常规 2 2 2 3 4 2" xfId="8288"/>
    <cellStyle name="常规 2 2 2 3 4 3" xfId="8289"/>
    <cellStyle name="常规 2 2 2 3 5" xfId="8290"/>
    <cellStyle name="常规 2 2 2 3 5 2" xfId="8291"/>
    <cellStyle name="常规 2 2 2 3 6" xfId="8292"/>
    <cellStyle name="计算 3 2 2" xfId="8293"/>
    <cellStyle name="常规 2 2 2 4 2 2" xfId="8294"/>
    <cellStyle name="常规 2 2 2 4 2 2 2" xfId="8295"/>
    <cellStyle name="常规 2 2 2 4 2 3" xfId="8296"/>
    <cellStyle name="常规 2 2 2 4 3" xfId="8297"/>
    <cellStyle name="常规 2 2 2 4 3 2" xfId="8298"/>
    <cellStyle name="常规 2 2 2 4 4" xfId="8299"/>
    <cellStyle name="常规 2 2 2 5 2 2" xfId="8300"/>
    <cellStyle name="输出 3 2 2 3" xfId="8301"/>
    <cellStyle name="常规 2 2 2 5 3" xfId="8302"/>
    <cellStyle name="常规 2 2 2 6 2 2" xfId="8303"/>
    <cellStyle name="输出 3 3 2 3" xfId="8304"/>
    <cellStyle name="常规 2 2 2 7 2" xfId="8305"/>
    <cellStyle name="常规 2 2 2 7 2 2" xfId="8306"/>
    <cellStyle name="输出 3 4 2 3" xfId="8307"/>
    <cellStyle name="常规 2 2 2 7 3" xfId="8308"/>
    <cellStyle name="常规 2 2 2 8" xfId="8309"/>
    <cellStyle name="常规 2 2 2 8 2" xfId="8310"/>
    <cellStyle name="常规 2 2 2 9" xfId="8311"/>
    <cellStyle name="常规 2 2 2 9 2" xfId="8312"/>
    <cellStyle name="常规 2 2 3 10" xfId="8313"/>
    <cellStyle name="常规 2 2 3 10 2" xfId="8314"/>
    <cellStyle name="常规 2 2 3 11" xfId="8315"/>
    <cellStyle name="常规 2 2 3 2" xfId="8316"/>
    <cellStyle name="输出 2 3 5 2" xfId="8317"/>
    <cellStyle name="常规 2 2 3 2 2" xfId="8318"/>
    <cellStyle name="常规 8 5 3 3" xfId="8319"/>
    <cellStyle name="输出 2 3 5 2 2" xfId="8320"/>
    <cellStyle name="常规 2 2 3 2 2 2" xfId="8321"/>
    <cellStyle name="常规 2 2 3 2 2 2 2" xfId="8322"/>
    <cellStyle name="常规 2 2 3 2 2 2 2 2" xfId="8323"/>
    <cellStyle name="常规 2 6 3 3 3" xfId="8324"/>
    <cellStyle name="常规 2 2 3 2 2 2 2 2 2" xfId="8325"/>
    <cellStyle name="常规 2 6 3 3 3 2" xfId="8326"/>
    <cellStyle name="常规 2 2 3 2 2 2 2 2 2 2" xfId="8327"/>
    <cellStyle name="常规 2 6 3 3 3 2 2" xfId="8328"/>
    <cellStyle name="常规 2 2 3 2 2 2 2 2 3" xfId="8329"/>
    <cellStyle name="常规 2 6 3 3 3 3" xfId="8330"/>
    <cellStyle name="常规 2 2 3 2 2 2 2 3" xfId="8331"/>
    <cellStyle name="常规 2 6 3 3 4" xfId="8332"/>
    <cellStyle name="常规 2 2 3 2 2 2 2 4" xfId="8333"/>
    <cellStyle name="常规 2 6 3 3 5" xfId="8334"/>
    <cellStyle name="常规 2 2 3 2 2 2 2 5" xfId="8335"/>
    <cellStyle name="强调文字颜色 2 3 4 2" xfId="8336"/>
    <cellStyle name="常规 2 2 3 2 2 2 3" xfId="8337"/>
    <cellStyle name="常规 2 2 3 2 2 2 3 2" xfId="8338"/>
    <cellStyle name="常规 2 2 3 2 2 2 3 2 2" xfId="8339"/>
    <cellStyle name="常规 2 2 3 2 2 2 3 3" xfId="8340"/>
    <cellStyle name="常规 2 2 3 2 2 2 4" xfId="8341"/>
    <cellStyle name="常规 2 2 3 2 2 2 4 2" xfId="8342"/>
    <cellStyle name="常规 2 2 3 2 2 2 5" xfId="8343"/>
    <cellStyle name="常规 2 2 3 2 2 3" xfId="8344"/>
    <cellStyle name="常规 2 2 3 2 2 3 2" xfId="8345"/>
    <cellStyle name="常规 2 2 3 2 2 3 2 2" xfId="8346"/>
    <cellStyle name="常规 2 6 4 3 3" xfId="8347"/>
    <cellStyle name="常规 2 2 3 2 2 3 2 2 2" xfId="8348"/>
    <cellStyle name="常规 2 2 3 2 2 3 2 3" xfId="8349"/>
    <cellStyle name="常规 2 2 3 2 2 3 2 4" xfId="8350"/>
    <cellStyle name="常规 2 9 2 2 3 2" xfId="8351"/>
    <cellStyle name="输入 3 2 2 3 2" xfId="8352"/>
    <cellStyle name="常规 2 2 3 2 2 3 3" xfId="8353"/>
    <cellStyle name="常规 2 2 3 2 2 3 3 2" xfId="8354"/>
    <cellStyle name="常规 2 2 3 2 2 3 3 2 2" xfId="8355"/>
    <cellStyle name="常规 2 2 3 2 2 3 3 3" xfId="8356"/>
    <cellStyle name="常规 2 2 3 2 2 3 3 4" xfId="8357"/>
    <cellStyle name="输入 3 2 2 4 2" xfId="8358"/>
    <cellStyle name="常规 2 2 3 2 2 3 4" xfId="8359"/>
    <cellStyle name="常规 2 2 3 2 2 3 4 2" xfId="8360"/>
    <cellStyle name="常规 2 2 3 2 2 3 5" xfId="8361"/>
    <cellStyle name="常规 2 2 3 2 2 3 5 2" xfId="8362"/>
    <cellStyle name="常规 2 2 3 2 2 3 6" xfId="8363"/>
    <cellStyle name="常规 2 2 3 2 2 4" xfId="8364"/>
    <cellStyle name="常规 2 2 3 2 2 4 2" xfId="8365"/>
    <cellStyle name="常规 2 2 3 2 2 4 2 2" xfId="8366"/>
    <cellStyle name="常规 2 2 3 2 2 4 3" xfId="8367"/>
    <cellStyle name="常规 2 2 3 2 2 4 3 2" xfId="8368"/>
    <cellStyle name="常规 2 2 3 2 2 4 4" xfId="8369"/>
    <cellStyle name="常规 2 2 3 2 2 5" xfId="8370"/>
    <cellStyle name="常规 2 2 3 2 2 5 2" xfId="8371"/>
    <cellStyle name="常规 2 2 3 2 2 5 2 2" xfId="8372"/>
    <cellStyle name="常规 2 2 3 2 2 5 3" xfId="8373"/>
    <cellStyle name="常规 2 2 3 2 2 5 3 2" xfId="8374"/>
    <cellStyle name="常规 2 2 3 2 2 5 4" xfId="8375"/>
    <cellStyle name="常规 2 2 3 2 2 6" xfId="8376"/>
    <cellStyle name="常规 4 2 5 2 2 2" xfId="8377"/>
    <cellStyle name="常规 2 2 3 2 2 6 2" xfId="8378"/>
    <cellStyle name="常规 2 2 3 2 2 6 2 2" xfId="8379"/>
    <cellStyle name="常规 2 2 3 2 2 6 3" xfId="8380"/>
    <cellStyle name="常规 2 2 3 2 2 6 3 2" xfId="8381"/>
    <cellStyle name="常规 2 2 3 2 2 6 4" xfId="8382"/>
    <cellStyle name="常规 2 2 3 2 2 7" xfId="8383"/>
    <cellStyle name="常规 2 2 3 2 2 7 2" xfId="8384"/>
    <cellStyle name="常规 2 2 3 2 2 8" xfId="8385"/>
    <cellStyle name="常规 2 2 3 2 3" xfId="8386"/>
    <cellStyle name="常规 2 2 3 2 3 2" xfId="8387"/>
    <cellStyle name="常规 2 2 3 2 3 2 2" xfId="8388"/>
    <cellStyle name="常规 2 2 3 2 3 2 2 2" xfId="8389"/>
    <cellStyle name="常规 2 7 3 3 3" xfId="8390"/>
    <cellStyle name="常规 2 2 3 2 3 2 2 2 2" xfId="8391"/>
    <cellStyle name="常规 2 7 3 3 3 2" xfId="8392"/>
    <cellStyle name="常规 2 2 3 2 3 2 3" xfId="8393"/>
    <cellStyle name="常规 2 2 3 2 3 2 3 2" xfId="8394"/>
    <cellStyle name="常规 2 7 3 4 3" xfId="8395"/>
    <cellStyle name="常规 2 2 3 2 3 2 4" xfId="8396"/>
    <cellStyle name="常规 2 2 3 2 3 3" xfId="8397"/>
    <cellStyle name="常规 2 2 3 2 3 3 2" xfId="8398"/>
    <cellStyle name="常规 2 2 3 2 3 3 2 2" xfId="8399"/>
    <cellStyle name="常规 2 7 4 3 3" xfId="8400"/>
    <cellStyle name="常规 2 2 3 2 3 3 3" xfId="8401"/>
    <cellStyle name="常规 2 2 3 2 3 3 3 2" xfId="8402"/>
    <cellStyle name="常规 2 7 4 4 3" xfId="8403"/>
    <cellStyle name="常规 2 2 3 2 3 3 4" xfId="8404"/>
    <cellStyle name="常规 2 2 3 2 3 4" xfId="8405"/>
    <cellStyle name="常规 2 2 3 2 3 4 2" xfId="8406"/>
    <cellStyle name="常规 2 2 3 2 3 4 2 2" xfId="8407"/>
    <cellStyle name="常规 2 2 3 2 3 4 3" xfId="8408"/>
    <cellStyle name="常规 2 2 3 2 3 4 3 2" xfId="8409"/>
    <cellStyle name="常规 2 2 3 2 3 4 4" xfId="8410"/>
    <cellStyle name="常规 2 2 3 2 3 5" xfId="8411"/>
    <cellStyle name="常规 2 2 3 2 3 5 2" xfId="8412"/>
    <cellStyle name="常规 2 2 3 2 3 6" xfId="8413"/>
    <cellStyle name="常规 4 2 5 2 3 2" xfId="8414"/>
    <cellStyle name="常规 2 2 3 2 4" xfId="8415"/>
    <cellStyle name="常规 2 2 3 2 4 2" xfId="8416"/>
    <cellStyle name="常规 2 2 3 2 4 2 2" xfId="8417"/>
    <cellStyle name="常规 2 2 3 2 4 2 2 2" xfId="8418"/>
    <cellStyle name="输入 2 3 3 3" xfId="8419"/>
    <cellStyle name="常规 2 2 3 2 4 2 3" xfId="8420"/>
    <cellStyle name="常规 2 2 3 2 4 2 3 2" xfId="8421"/>
    <cellStyle name="输入 2 3 4 3" xfId="8422"/>
    <cellStyle name="常规 2 2 3 2 4 2 4" xfId="8423"/>
    <cellStyle name="常规 2 2 3 2 4 3" xfId="8424"/>
    <cellStyle name="常规 2 2 3 2 4 3 2" xfId="8425"/>
    <cellStyle name="常规 2 2 3 2 4 4" xfId="8426"/>
    <cellStyle name="常规 2 2 3 2 5" xfId="8427"/>
    <cellStyle name="好 4 2 2 3 2" xfId="8428"/>
    <cellStyle name="常规 2 2 3 2 5 2" xfId="8429"/>
    <cellStyle name="常规 3 2 5 2 4" xfId="8430"/>
    <cellStyle name="常规 2 2 3 2 5 2 2" xfId="8431"/>
    <cellStyle name="常规 2 2 3 2 5 2 2 2" xfId="8432"/>
    <cellStyle name="输入 3 3 3 3" xfId="8433"/>
    <cellStyle name="常规 2 2 3 2 5 2 3" xfId="8434"/>
    <cellStyle name="常规 2 2 3 2 5 2 3 2" xfId="8435"/>
    <cellStyle name="常规 2 2 3 2 5 2 4" xfId="8436"/>
    <cellStyle name="常规 2 2 3 2 5 3" xfId="8437"/>
    <cellStyle name="常规 2 2 3 2 5 3 2" xfId="8438"/>
    <cellStyle name="常规 2 2 3 2 5 4" xfId="8439"/>
    <cellStyle name="常规 2 2 3 2 6" xfId="8440"/>
    <cellStyle name="常规 2 2 3 2 6 2" xfId="8441"/>
    <cellStyle name="常规 3 2 5 3 4" xfId="8442"/>
    <cellStyle name="常规 2 2 3 2 6 2 2" xfId="8443"/>
    <cellStyle name="常规 2 2 3 2 6 3" xfId="8444"/>
    <cellStyle name="汇总 2 2 2 2" xfId="8445"/>
    <cellStyle name="常规 2 2 3 2 6 3 2" xfId="8446"/>
    <cellStyle name="汇总 2 2 2 2 2" xfId="8447"/>
    <cellStyle name="常规 2 2 3 2 6 4" xfId="8448"/>
    <cellStyle name="汇总 2 2 2 3" xfId="8449"/>
    <cellStyle name="常规 2 2 3 2 7" xfId="8450"/>
    <cellStyle name="常规 2 2 3 2 7 2" xfId="8451"/>
    <cellStyle name="常规 3 2 5 4 4" xfId="8452"/>
    <cellStyle name="常规 2 2 3 2 8" xfId="8453"/>
    <cellStyle name="常规 2 3 2 2 3 3 2" xfId="8454"/>
    <cellStyle name="常规 2 2 3 2 8 2" xfId="8455"/>
    <cellStyle name="常规 2 3 2 2 3 3 2 2" xfId="8456"/>
    <cellStyle name="常规 2 2 3 2 9" xfId="8457"/>
    <cellStyle name="常规 2 3 2 2 3 3 3" xfId="8458"/>
    <cellStyle name="常规 2 2 3 3" xfId="8459"/>
    <cellStyle name="输出 2 3 5 3" xfId="8460"/>
    <cellStyle name="常规 2 2 3 3 2 2" xfId="8461"/>
    <cellStyle name="常规 2 2 3 3 2 2 2" xfId="8462"/>
    <cellStyle name="常规 2 2 3 3 2 2 2 2" xfId="8463"/>
    <cellStyle name="常规 2 2 3 3 2 2 2 2 2" xfId="8464"/>
    <cellStyle name="常规 2 2 3 3 2 2 2 3" xfId="8465"/>
    <cellStyle name="常规 2 2 3 3 2 2 3" xfId="8466"/>
    <cellStyle name="强调文字颜色 4 2 2 2 2 2 2" xfId="8467"/>
    <cellStyle name="常规 2 2 3 3 2 2 3 2" xfId="8468"/>
    <cellStyle name="常规 2 2 3 3 2 2 4" xfId="8469"/>
    <cellStyle name="常规 2 2 3 3 2 3" xfId="8470"/>
    <cellStyle name="常规 2 2 3 3 2 3 2" xfId="8471"/>
    <cellStyle name="常规 2 2 3 3 2 3 2 2" xfId="8472"/>
    <cellStyle name="常规 2 2 3 3 2 3 3" xfId="8473"/>
    <cellStyle name="强调文字颜色 4 2 2 2 2 3 2" xfId="8474"/>
    <cellStyle name="常规 2 2 3 3 2 4" xfId="8475"/>
    <cellStyle name="常规 2 2 3 3 2 4 2" xfId="8476"/>
    <cellStyle name="常规 2 2 3 3 2 4 2 2" xfId="8477"/>
    <cellStyle name="常规 2 2 3 3 2 4 3" xfId="8478"/>
    <cellStyle name="常规 2 2 3 3 2 5" xfId="8479"/>
    <cellStyle name="常规 2 2 3 3 2 5 2" xfId="8480"/>
    <cellStyle name="常规 2 2 3 3 2 6" xfId="8481"/>
    <cellStyle name="常规 2 2 3 3 3" xfId="8482"/>
    <cellStyle name="常规 2 2 3 3 3 2" xfId="8483"/>
    <cellStyle name="常规 2 2 3 3 3 2 2" xfId="8484"/>
    <cellStyle name="常规 2 2 3 3 3 2 2 2" xfId="8485"/>
    <cellStyle name="常规 2 2 3 3 3 2 3" xfId="8486"/>
    <cellStyle name="强调文字颜色 4 2 2 2 3 2 2" xfId="8487"/>
    <cellStyle name="常规 2 2 3 3 3 3" xfId="8488"/>
    <cellStyle name="常规 2 2 3 3 3 3 2" xfId="8489"/>
    <cellStyle name="常规 2 2 3 3 3 4" xfId="8490"/>
    <cellStyle name="常规 2 2 3 3 4" xfId="8491"/>
    <cellStyle name="常规 2 2 3 3 4 2" xfId="8492"/>
    <cellStyle name="常规 2 2 3 3 4 2 2" xfId="8493"/>
    <cellStyle name="常规 2 2 3 3 4 3" xfId="8494"/>
    <cellStyle name="常规 2 2 3 3 5" xfId="8495"/>
    <cellStyle name="常规 2 2 3 3 5 2" xfId="8496"/>
    <cellStyle name="常规 3 2 6 2 4" xfId="8497"/>
    <cellStyle name="常规 2 2 3 3 5 2 2" xfId="8498"/>
    <cellStyle name="常规 2 2 3 3 5 3" xfId="8499"/>
    <cellStyle name="常规 2 2 3 3 6" xfId="8500"/>
    <cellStyle name="计算 4 2 2" xfId="8501"/>
    <cellStyle name="常规 2 2 3 3 6 2" xfId="8502"/>
    <cellStyle name="计算 4 2 2 2" xfId="8503"/>
    <cellStyle name="常规 2 2 3 3 6 2 2" xfId="8504"/>
    <cellStyle name="常规 2 2 3 3 6 3" xfId="8505"/>
    <cellStyle name="汇总 2 3 2 2" xfId="8506"/>
    <cellStyle name="计算 4 2 2 3" xfId="8507"/>
    <cellStyle name="常规 2 2 3 3 7" xfId="8508"/>
    <cellStyle name="计算 4 2 3" xfId="8509"/>
    <cellStyle name="常规 2 2 3 3 7 2" xfId="8510"/>
    <cellStyle name="常规 2 2 3 3 8" xfId="8511"/>
    <cellStyle name="常规 2 3 2 2 3 4 2" xfId="8512"/>
    <cellStyle name="计算 4 2 4" xfId="8513"/>
    <cellStyle name="常规 2 2 3 3 8 2" xfId="8514"/>
    <cellStyle name="常规 2 3 2 2 3 4 2 2" xfId="8515"/>
    <cellStyle name="常规 2 2 3 4 2" xfId="8516"/>
    <cellStyle name="常规 2 2 3 4 2 2" xfId="8517"/>
    <cellStyle name="常规 2 2 3 4 2 2 2" xfId="8518"/>
    <cellStyle name="常规 2 2 3 4 2 2 2 2" xfId="8519"/>
    <cellStyle name="常规 2 2 3 4 2 3" xfId="8520"/>
    <cellStyle name="常规 2 2 3 4 2 3 2" xfId="8521"/>
    <cellStyle name="常规 2 2 3 4 2 3 2 2" xfId="8522"/>
    <cellStyle name="常规 2 2 3 4 2 4" xfId="8523"/>
    <cellStyle name="常规 2 2 3 4 2 4 2" xfId="8524"/>
    <cellStyle name="常规 2 2 3 4 2 4 2 2" xfId="8525"/>
    <cellStyle name="常规 2 2 3 4 2 5" xfId="8526"/>
    <cellStyle name="常规 2 2 3 4 2 5 2" xfId="8527"/>
    <cellStyle name="常规 2 2 3 4 2 6" xfId="8528"/>
    <cellStyle name="常规 2 2 3 4 3" xfId="8529"/>
    <cellStyle name="常规 2 2 3 4 3 2" xfId="8530"/>
    <cellStyle name="常规 2 2 3 4 3 2 2" xfId="8531"/>
    <cellStyle name="解释性文本 4 7" xfId="8532"/>
    <cellStyle name="常规 2 2 3 4 3 3" xfId="8533"/>
    <cellStyle name="常规 2 2 3 4 4" xfId="8534"/>
    <cellStyle name="常规 2 2 3 4 4 2" xfId="8535"/>
    <cellStyle name="常规 2 2 3 4 5" xfId="8536"/>
    <cellStyle name="常规 2 2 3 5" xfId="8537"/>
    <cellStyle name="常规 2 2 3 5 2" xfId="8538"/>
    <cellStyle name="常规 2 2 3 5 2 2" xfId="8539"/>
    <cellStyle name="输出 4 2 2 3" xfId="8540"/>
    <cellStyle name="常规 2 2 3 5 2 2 2" xfId="8541"/>
    <cellStyle name="输出 4 2 2 3 2" xfId="8542"/>
    <cellStyle name="常规 2 2 3 5 2 2 2 2" xfId="8543"/>
    <cellStyle name="常规 2 2 3 5 2 3" xfId="8544"/>
    <cellStyle name="输出 4 2 2 4" xfId="8545"/>
    <cellStyle name="常规 2 2 3 5 2 3 2" xfId="8546"/>
    <cellStyle name="常规 2 2 3 5 2 4" xfId="8547"/>
    <cellStyle name="常规 2 2 3 5 3" xfId="8548"/>
    <cellStyle name="常规 2 2 3 5 3 2" xfId="8549"/>
    <cellStyle name="常规 2 2 3 5 3 2 2" xfId="8550"/>
    <cellStyle name="常规 2 2 3 5 3 3" xfId="8551"/>
    <cellStyle name="常规 2 2 3 5 3 3 2" xfId="8552"/>
    <cellStyle name="常规 2 2 3 5 3 4" xfId="8553"/>
    <cellStyle name="常规 2 2 3 5 4" xfId="8554"/>
    <cellStyle name="常规 2 2 3 5 4 2" xfId="8555"/>
    <cellStyle name="常规 2 2 3 5 4 2 2" xfId="8556"/>
    <cellStyle name="警告文本 2 4 3" xfId="8557"/>
    <cellStyle name="常规 2 2 3 5 4 3" xfId="8558"/>
    <cellStyle name="常规 2 2 3 5 4 3 2" xfId="8559"/>
    <cellStyle name="警告文本 2 5 3" xfId="8560"/>
    <cellStyle name="常规 2 2 3 5 4 4" xfId="8561"/>
    <cellStyle name="常规 2 2 3 5 5" xfId="8562"/>
    <cellStyle name="常规 2 2 3 5 5 2" xfId="8563"/>
    <cellStyle name="常规 2 2 3 5 6" xfId="8564"/>
    <cellStyle name="常规 8 3 3 2 2" xfId="8565"/>
    <cellStyle name="计算 4 4 2" xfId="8566"/>
    <cellStyle name="常规 2 2 3 6" xfId="8567"/>
    <cellStyle name="常规 2 2 3 6 2" xfId="8568"/>
    <cellStyle name="常规 2 2 3 6 2 2" xfId="8569"/>
    <cellStyle name="输出 4 3 2 3" xfId="8570"/>
    <cellStyle name="常规 2 2 3 6 2 2 2" xfId="8571"/>
    <cellStyle name="输出 4 3 2 3 2" xfId="8572"/>
    <cellStyle name="常规 2 2 3 6 2 3" xfId="8573"/>
    <cellStyle name="输出 4 3 2 4" xfId="8574"/>
    <cellStyle name="常规 2 2 3 6 2 3 2" xfId="8575"/>
    <cellStyle name="常规 2 2 3 6 2 4" xfId="8576"/>
    <cellStyle name="常规 2 2 3 6 3" xfId="8577"/>
    <cellStyle name="常规 7 10" xfId="8578"/>
    <cellStyle name="常规 2 2 3 6 3 2" xfId="8579"/>
    <cellStyle name="常规 2 2 3 6 4" xfId="8580"/>
    <cellStyle name="常规 2 2 3 7" xfId="8581"/>
    <cellStyle name="常规 2 2 3 7 2" xfId="8582"/>
    <cellStyle name="常规 2 2 3 7 2 2" xfId="8583"/>
    <cellStyle name="常规 2 2 3 7 2 2 2" xfId="8584"/>
    <cellStyle name="常规 2 2 3 7 2 3" xfId="8585"/>
    <cellStyle name="常规 2 2 3 7 2 3 2" xfId="8586"/>
    <cellStyle name="常规 2 2 3 7 2 4" xfId="8587"/>
    <cellStyle name="常规 2 2 3 7 3" xfId="8588"/>
    <cellStyle name="常规 2 2 3 7 3 2" xfId="8589"/>
    <cellStyle name="常规 2 2 3 7 4" xfId="8590"/>
    <cellStyle name="常规 2 2 3 8 2" xfId="8591"/>
    <cellStyle name="常规 2 2 3 8 2 2" xfId="8592"/>
    <cellStyle name="常规 2 2 3 8 3" xfId="8593"/>
    <cellStyle name="常规 2 2 3 8 3 2" xfId="8594"/>
    <cellStyle name="常规 2 2 3 8 4" xfId="8595"/>
    <cellStyle name="常规 2 2 3 9" xfId="8596"/>
    <cellStyle name="常规 2 2 3 9 2" xfId="8597"/>
    <cellStyle name="常规 2 2 4" xfId="8598"/>
    <cellStyle name="输出 2 3 6" xfId="8599"/>
    <cellStyle name="常规 2 2 4 2" xfId="8600"/>
    <cellStyle name="输出 2 3 6 2" xfId="8601"/>
    <cellStyle name="常规 2 2 4 2 2" xfId="8602"/>
    <cellStyle name="强调文字颜色 1 3 7" xfId="8603"/>
    <cellStyle name="常规 2 2 4 2 2 2" xfId="8604"/>
    <cellStyle name="强调文字颜色 1 3 7 2" xfId="8605"/>
    <cellStyle name="常规 2 2 4 2 2 2 2 2 2" xfId="8606"/>
    <cellStyle name="常规 2 2 4 2 2 2 2 3" xfId="8607"/>
    <cellStyle name="常规 2 2 4 2 2 2 3" xfId="8608"/>
    <cellStyle name="常规 2 2 4 2 2 2 3 2" xfId="8609"/>
    <cellStyle name="常规 2 2 4 2 2 2 3 2 2" xfId="8610"/>
    <cellStyle name="常规 2 2 4 2 2 2 3 3" xfId="8611"/>
    <cellStyle name="常规 2 2 4 2 2 2 4" xfId="8612"/>
    <cellStyle name="常规 2 2 4 2 2 2 4 2" xfId="8613"/>
    <cellStyle name="常规 2 2 4 2 2 2 5" xfId="8614"/>
    <cellStyle name="常规 2 2 4 2 2 3" xfId="8615"/>
    <cellStyle name="强调文字颜色 1 3 7 3" xfId="8616"/>
    <cellStyle name="常规 2 2 4 2 2 4" xfId="8617"/>
    <cellStyle name="强调文字颜色 1 3 7 4" xfId="8618"/>
    <cellStyle name="常规 2 2 4 2 3" xfId="8619"/>
    <cellStyle name="强调文字颜色 1 3 8" xfId="8620"/>
    <cellStyle name="强调文字颜色 5 3 11 2" xfId="8621"/>
    <cellStyle name="常规 2 2 4 2 3 2" xfId="8622"/>
    <cellStyle name="强调文字颜色 1 3 8 2" xfId="8623"/>
    <cellStyle name="常规 2 2 4 2 3 2 2" xfId="8624"/>
    <cellStyle name="常规 2 2 4 2 3 2 2 2" xfId="8625"/>
    <cellStyle name="常规 2 2 4 2 3 2 3" xfId="8626"/>
    <cellStyle name="常规 2 2 4 2 3 3" xfId="8627"/>
    <cellStyle name="常规 2 2 4 2 3 3 2" xfId="8628"/>
    <cellStyle name="常规 2 2 4 2 3 3 2 2" xfId="8629"/>
    <cellStyle name="常规 2 2 4 2 3 3 3" xfId="8630"/>
    <cellStyle name="常规 2 2 4 2 3 4" xfId="8631"/>
    <cellStyle name="常规 2 2 4 2 3 4 2" xfId="8632"/>
    <cellStyle name="常规 2 2 4 2 3 5" xfId="8633"/>
    <cellStyle name="常规 2 2 4 2 4" xfId="8634"/>
    <cellStyle name="强调文字颜色 1 3 9" xfId="8635"/>
    <cellStyle name="常规 2 2 4 2 4 2" xfId="8636"/>
    <cellStyle name="强调文字颜色 1 3 9 2" xfId="8637"/>
    <cellStyle name="常规 2 2 4 2 4 2 2" xfId="8638"/>
    <cellStyle name="常规 2 2 4 2 4 3" xfId="8639"/>
    <cellStyle name="常规 2 2 4 2 5 2" xfId="8640"/>
    <cellStyle name="常规 2 2 4 2 5 2 2" xfId="8641"/>
    <cellStyle name="常规 2 2 4 2 5 3" xfId="8642"/>
    <cellStyle name="常规 2 2 4 2 6" xfId="8643"/>
    <cellStyle name="常规 2 2 4 2 6 2" xfId="8644"/>
    <cellStyle name="常规 2 2 4 2 6 3" xfId="8645"/>
    <cellStyle name="汇总 3 2 2 2" xfId="8646"/>
    <cellStyle name="常规 2 2 4 2 7" xfId="8647"/>
    <cellStyle name="常规 2 2 4 2 7 2" xfId="8648"/>
    <cellStyle name="常规 2 2 4 2 8" xfId="8649"/>
    <cellStyle name="常规 2 3 2 2 4 3 2" xfId="8650"/>
    <cellStyle name="常规 2 2 4 3" xfId="8651"/>
    <cellStyle name="计算 2 5 2 2" xfId="8652"/>
    <cellStyle name="常规 2 2 4 3 2" xfId="8653"/>
    <cellStyle name="计算 2 5 2 2 2" xfId="8654"/>
    <cellStyle name="强调文字颜色 1 4 7" xfId="8655"/>
    <cellStyle name="常规 2 2 4 3 2 2" xfId="8656"/>
    <cellStyle name="常规 2 2 4 3 2 2 2" xfId="8657"/>
    <cellStyle name="常规 2 2 4 3 2 2 2 2" xfId="8658"/>
    <cellStyle name="常规 2 2 4 3 2 2 3" xfId="8659"/>
    <cellStyle name="强调文字颜色 4 2 3 2 2 2 2" xfId="8660"/>
    <cellStyle name="常规 2 2 4 3 2 3" xfId="8661"/>
    <cellStyle name="常规 2 2 4 3 2 3 2" xfId="8662"/>
    <cellStyle name="常规 2 2 4 3 2 3 2 2" xfId="8663"/>
    <cellStyle name="常规 2 2 4 3 2 3 3" xfId="8664"/>
    <cellStyle name="强调文字颜色 4 2 3 2 2 3 2" xfId="8665"/>
    <cellStyle name="常规 2 2 4 3 2 4" xfId="8666"/>
    <cellStyle name="常规 2 2 4 3 2 4 2" xfId="8667"/>
    <cellStyle name="常规 2 2 4 3 2 5" xfId="8668"/>
    <cellStyle name="常规 2 2 4 3 3" xfId="8669"/>
    <cellStyle name="常规 2 2 4 3 3 2" xfId="8670"/>
    <cellStyle name="常规 2 2 4 3 4" xfId="8671"/>
    <cellStyle name="常规 2 2 4 4" xfId="8672"/>
    <cellStyle name="计算 2 5 2 3" xfId="8673"/>
    <cellStyle name="常规 2 2 4 4 2" xfId="8674"/>
    <cellStyle name="计算 2 5 2 3 2" xfId="8675"/>
    <cellStyle name="常规 2 2 4 4 2 2" xfId="8676"/>
    <cellStyle name="常规 2 2 4 4 2 2 2" xfId="8677"/>
    <cellStyle name="常规 2 2 4 4 2 3" xfId="8678"/>
    <cellStyle name="常规 2 2 4 4 3" xfId="8679"/>
    <cellStyle name="常规 2 2 4 4 3 2" xfId="8680"/>
    <cellStyle name="常规 2 2 4 4 3 2 2" xfId="8681"/>
    <cellStyle name="常规 2 2 4 4 3 3" xfId="8682"/>
    <cellStyle name="常规 2 2 4 4 4" xfId="8683"/>
    <cellStyle name="常规 2 2 4 4 4 2" xfId="8684"/>
    <cellStyle name="常规 2 2 4 4 5" xfId="8685"/>
    <cellStyle name="常规 2 2 4 5" xfId="8686"/>
    <cellStyle name="计算 2 5 2 4" xfId="8687"/>
    <cellStyle name="常规 2 2 4 5 2" xfId="8688"/>
    <cellStyle name="常规 2 2 4 5 2 2" xfId="8689"/>
    <cellStyle name="常规 2 2 4 5 3" xfId="8690"/>
    <cellStyle name="常规 2 2 4 6" xfId="8691"/>
    <cellStyle name="常规 2 2 4 6 2" xfId="8692"/>
    <cellStyle name="常规 2 2 4 6 2 2" xfId="8693"/>
    <cellStyle name="常规 2 2 4 6 3" xfId="8694"/>
    <cellStyle name="常规 2 2 4 7" xfId="8695"/>
    <cellStyle name="常规 2 2 4 7 2" xfId="8696"/>
    <cellStyle name="常规 2 2 4 7 2 2" xfId="8697"/>
    <cellStyle name="常规 2 2 4 7 3" xfId="8698"/>
    <cellStyle name="常规 2 2 4 8 2" xfId="8699"/>
    <cellStyle name="常规 2 2 4 9" xfId="8700"/>
    <cellStyle name="常规 2 2 5" xfId="8701"/>
    <cellStyle name="输出 2 3 7" xfId="8702"/>
    <cellStyle name="常规 2 2 5 2" xfId="8703"/>
    <cellStyle name="输出 2 3 7 2" xfId="8704"/>
    <cellStyle name="常规 2 2 5 2 2" xfId="8705"/>
    <cellStyle name="强调文字颜色 2 3 7" xfId="8706"/>
    <cellStyle name="常规 2 2 5 2 2 2" xfId="8707"/>
    <cellStyle name="链接单元格 2 4 2 4" xfId="8708"/>
    <cellStyle name="强调文字颜色 2 3 7 2" xfId="8709"/>
    <cellStyle name="强调文字颜色 5 2 2 2 3" xfId="8710"/>
    <cellStyle name="常规 2 2 5 2 2 2 2" xfId="8711"/>
    <cellStyle name="强调文字颜色 2 3 7 2 2" xfId="8712"/>
    <cellStyle name="强调文字颜色 5 2 2 2 3 2" xfId="8713"/>
    <cellStyle name="常规 2 2 5 2 2 3" xfId="8714"/>
    <cellStyle name="强调文字颜色 2 3 7 3" xfId="8715"/>
    <cellStyle name="强调文字颜色 5 2 2 2 4" xfId="8716"/>
    <cellStyle name="常规 2 2 5 2 2 3 2" xfId="8717"/>
    <cellStyle name="强调文字颜色 2 3 7 3 2" xfId="8718"/>
    <cellStyle name="强调文字颜色 5 2 2 2 4 2" xfId="8719"/>
    <cellStyle name="常规 2 2 5 2 2 4" xfId="8720"/>
    <cellStyle name="强调文字颜色 2 3 7 4" xfId="8721"/>
    <cellStyle name="强调文字颜色 5 2 2 2 5" xfId="8722"/>
    <cellStyle name="常规 2 2 5 2 3" xfId="8723"/>
    <cellStyle name="强调文字颜色 2 3 8" xfId="8724"/>
    <cellStyle name="常规 2 2 5 2 3 2" xfId="8725"/>
    <cellStyle name="强调文字颜色 2 3 8 2" xfId="8726"/>
    <cellStyle name="强调文字颜色 5 2 2 3 3" xfId="8727"/>
    <cellStyle name="常规 2 2 5 2 3 2 2" xfId="8728"/>
    <cellStyle name="强调文字颜色 5 2 2 3 3 2" xfId="8729"/>
    <cellStyle name="常规 2 2 5 2 3 3" xfId="8730"/>
    <cellStyle name="强调文字颜色 5 2 2 3 4" xfId="8731"/>
    <cellStyle name="常规 2 2 5 2 3 3 2" xfId="8732"/>
    <cellStyle name="常规 2 2 5 2 3 4" xfId="8733"/>
    <cellStyle name="常规 2 2 5 2 4" xfId="8734"/>
    <cellStyle name="强调文字颜色 2 3 9" xfId="8735"/>
    <cellStyle name="常规 2 2 5 2 4 2" xfId="8736"/>
    <cellStyle name="强调文字颜色 2 3 9 2" xfId="8737"/>
    <cellStyle name="强调文字颜色 5 2 2 4 3" xfId="8738"/>
    <cellStyle name="常规 2 2 5 2 4 2 2" xfId="8739"/>
    <cellStyle name="强调文字颜色 5 2 2 4 3 2" xfId="8740"/>
    <cellStyle name="常规 2 2 5 2 4 3" xfId="8741"/>
    <cellStyle name="强调文字颜色 5 2 2 4 4" xfId="8742"/>
    <cellStyle name="常规 2 2 5 2 4 4" xfId="8743"/>
    <cellStyle name="常规 2 2 5 2 5 2" xfId="8744"/>
    <cellStyle name="强调文字颜色 5 2 2 5 3" xfId="8745"/>
    <cellStyle name="常规 2 2 5 2 6" xfId="8746"/>
    <cellStyle name="常规 2 2 5 3" xfId="8747"/>
    <cellStyle name="计算 2 5 3 2" xfId="8748"/>
    <cellStyle name="常规 2 2 5 3 2" xfId="8749"/>
    <cellStyle name="强调文字颜色 2 4 7" xfId="8750"/>
    <cellStyle name="常规 2 2 5 3 2 2" xfId="8751"/>
    <cellStyle name="链接单元格 2 5 2 4" xfId="8752"/>
    <cellStyle name="强调文字颜色 5 2 3 2 3" xfId="8753"/>
    <cellStyle name="常规 2 2 5 3 3" xfId="8754"/>
    <cellStyle name="常规 2 2 5 3 3 2" xfId="8755"/>
    <cellStyle name="强调文字颜色 5 2 3 3 3" xfId="8756"/>
    <cellStyle name="常规 2 2 5 3 4" xfId="8757"/>
    <cellStyle name="常规 2 2 5 4" xfId="8758"/>
    <cellStyle name="常规 2 2 5 4 2" xfId="8759"/>
    <cellStyle name="常规 2 2 5 4 3" xfId="8760"/>
    <cellStyle name="常规 2 2 5 4 4" xfId="8761"/>
    <cellStyle name="常规 2 2 5 5" xfId="8762"/>
    <cellStyle name="常规 2 2 5 5 2" xfId="8763"/>
    <cellStyle name="常规 2 2 5 5 3" xfId="8764"/>
    <cellStyle name="常规 2 2 5 5 4" xfId="8765"/>
    <cellStyle name="常规 2 2 6" xfId="8766"/>
    <cellStyle name="常规 2 5 2 2 5 2" xfId="8767"/>
    <cellStyle name="输出 2 3 8" xfId="8768"/>
    <cellStyle name="常规 2 2 6 2" xfId="8769"/>
    <cellStyle name="常规 2 5 2 2 5 2 2" xfId="8770"/>
    <cellStyle name="常规 2 2 6 2 2" xfId="8771"/>
    <cellStyle name="强调文字颜色 3 3 7" xfId="8772"/>
    <cellStyle name="常规 2 2 6 3" xfId="8773"/>
    <cellStyle name="计算 2 5 4 2" xfId="8774"/>
    <cellStyle name="常规 2 2 7" xfId="8775"/>
    <cellStyle name="常规 2 5 2 2 5 3" xfId="8776"/>
    <cellStyle name="常规 2 2 7 2" xfId="8777"/>
    <cellStyle name="常规 2 5 2 2 5 3 2" xfId="8778"/>
    <cellStyle name="常规 2 2 7 2 2" xfId="8779"/>
    <cellStyle name="强调文字颜色 4 3 7" xfId="8780"/>
    <cellStyle name="常规 2 2 7 3" xfId="8781"/>
    <cellStyle name="适中 4 3 2 2" xfId="8782"/>
    <cellStyle name="常规 2 2 8" xfId="8783"/>
    <cellStyle name="常规 2 5 2 2 5 4" xfId="8784"/>
    <cellStyle name="常规 2 2 8 2" xfId="8785"/>
    <cellStyle name="常规 2 2 8 2 2" xfId="8786"/>
    <cellStyle name="强调文字颜色 5 3 7" xfId="8787"/>
    <cellStyle name="常规 2 2 8 3" xfId="8788"/>
    <cellStyle name="常规 2 2 9" xfId="8789"/>
    <cellStyle name="常规 2 2 9 2" xfId="8790"/>
    <cellStyle name="常规 2 3 10" xfId="8791"/>
    <cellStyle name="强调文字颜色 6 2 2 2 4 3 2" xfId="8792"/>
    <cellStyle name="常规 2 3 2" xfId="8793"/>
    <cellStyle name="输出 2 4 4" xfId="8794"/>
    <cellStyle name="常规 2 3 2 10" xfId="8795"/>
    <cellStyle name="常规 2 3 2 10 2" xfId="8796"/>
    <cellStyle name="常规 2 3 2 2" xfId="8797"/>
    <cellStyle name="输出 2 4 4 2" xfId="8798"/>
    <cellStyle name="常规 2 3 2 2 2" xfId="8799"/>
    <cellStyle name="输出 2 4 4 2 2" xfId="8800"/>
    <cellStyle name="常规 2 3 2 2 2 2" xfId="8801"/>
    <cellStyle name="常规 2 3 2 2 2 2 2" xfId="8802"/>
    <cellStyle name="常规 2 3 2 2 2 2 2 2" xfId="8803"/>
    <cellStyle name="常规 2 3 2 2 2 2 2 2 2" xfId="8804"/>
    <cellStyle name="常规 2 3 2 2 2 2 2 3" xfId="8805"/>
    <cellStyle name="常规 2 3 2 2 2 2 3" xfId="8806"/>
    <cellStyle name="常规 2 3 2 2 2 2 3 2" xfId="8807"/>
    <cellStyle name="常规 2 3 2 2 2 2 3 2 2" xfId="8808"/>
    <cellStyle name="常规 2 3 2 2 2 2 3 3" xfId="8809"/>
    <cellStyle name="常规 2 3 2 2 2 2 4" xfId="8810"/>
    <cellStyle name="常规 2 3 2 2 2 2 4 2" xfId="8811"/>
    <cellStyle name="常规 2 3 2 2 2 2 4 2 2" xfId="8812"/>
    <cellStyle name="常规 2 3 2 2 2 2 4 3" xfId="8813"/>
    <cellStyle name="常规 2 3 2 2 2 2 5" xfId="8814"/>
    <cellStyle name="常规 3 3 2 2 2 2 2 2" xfId="8815"/>
    <cellStyle name="常规 2 3 2 2 2 2 5 2" xfId="8816"/>
    <cellStyle name="常规 2 3 2 2 2 2 6" xfId="8817"/>
    <cellStyle name="常规 2 5 2 4 2 2 2" xfId="8818"/>
    <cellStyle name="常规 2 3 2 2 2 3" xfId="8819"/>
    <cellStyle name="常规 2 3 2 2 2 4 2" xfId="8820"/>
    <cellStyle name="计算 3 2 4" xfId="8821"/>
    <cellStyle name="常规 2 3 2 2 2 5" xfId="8822"/>
    <cellStyle name="常规 2 3 2 2 3" xfId="8823"/>
    <cellStyle name="常规 2 3 2 2 3 2" xfId="8824"/>
    <cellStyle name="常规 2 3 2 2 3 2 2" xfId="8825"/>
    <cellStyle name="常规 2 3 2 2 3 2 2 2" xfId="8826"/>
    <cellStyle name="常规 2 3 2 2 3 2 2 2 2" xfId="8827"/>
    <cellStyle name="常规 2 3 2 2 3 2 2 3" xfId="8828"/>
    <cellStyle name="常规 2 3 2 2 3 2 3" xfId="8829"/>
    <cellStyle name="常规 2 3 2 2 3 2 3 2" xfId="8830"/>
    <cellStyle name="常规 2 3 2 2 3 2 4" xfId="8831"/>
    <cellStyle name="常规 2 3 2 2 3 3" xfId="8832"/>
    <cellStyle name="常规 2 3 2 2 3 4" xfId="8833"/>
    <cellStyle name="常规 2 3 2 2 3 5" xfId="8834"/>
    <cellStyle name="常规 2 3 2 2 3 5 2" xfId="8835"/>
    <cellStyle name="计算 4 3 4" xfId="8836"/>
    <cellStyle name="常规 2 3 2 2 4 2" xfId="8837"/>
    <cellStyle name="常规 2 3 2 2 4 2 2 2" xfId="8838"/>
    <cellStyle name="常规 2 3 2 2 4 2 3" xfId="8839"/>
    <cellStyle name="常规 2 3 2 2 4 3" xfId="8840"/>
    <cellStyle name="常规 2 3 2 2 4 4" xfId="8841"/>
    <cellStyle name="强调文字颜色 6 3 10 2" xfId="8842"/>
    <cellStyle name="常规 2 3 2 2 5" xfId="8843"/>
    <cellStyle name="常规 2 3 2 2 5 2" xfId="8844"/>
    <cellStyle name="常规 2 3 2 2 5 2 2" xfId="8845"/>
    <cellStyle name="常规 2 3 2 2 5 2 2 2" xfId="8846"/>
    <cellStyle name="常规 2 3 2 2 5 3" xfId="8847"/>
    <cellStyle name="常规 2 7 4 2 2" xfId="8848"/>
    <cellStyle name="常规 2 3 2 2 5 3 2" xfId="8849"/>
    <cellStyle name="常规 2 7 4 2 2 2" xfId="8850"/>
    <cellStyle name="常规 2 3 2 2 5 4" xfId="8851"/>
    <cellStyle name="常规 2 7 4 2 3" xfId="8852"/>
    <cellStyle name="强调文字颜色 6 3 11 2" xfId="8853"/>
    <cellStyle name="常规 2 3 2 2 6" xfId="8854"/>
    <cellStyle name="常规 2 3 2 2 6 2" xfId="8855"/>
    <cellStyle name="常规 2 3 2 2 6 2 2" xfId="8856"/>
    <cellStyle name="常规 2 3 2 2 6 3" xfId="8857"/>
    <cellStyle name="常规 2 7 4 3 2" xfId="8858"/>
    <cellStyle name="常规 2 3 2 2 7" xfId="8859"/>
    <cellStyle name="常规 2 3 2 2 7 2" xfId="8860"/>
    <cellStyle name="常规 2 3 2 2 8" xfId="8861"/>
    <cellStyle name="常规 2 3 2 3 2 3 2" xfId="8862"/>
    <cellStyle name="常规 2 3 2 2 8 2" xfId="8863"/>
    <cellStyle name="常规 2 3 2 3 2 3 2 2" xfId="8864"/>
    <cellStyle name="常规 2 3 2 2 9" xfId="8865"/>
    <cellStyle name="常规 2 3 2 3 2 3 3" xfId="8866"/>
    <cellStyle name="常规 2 3 2 3" xfId="8867"/>
    <cellStyle name="输出 2 4 4 3" xfId="8868"/>
    <cellStyle name="常规 2 3 2 3 2" xfId="8869"/>
    <cellStyle name="输出 2 4 4 3 2" xfId="8870"/>
    <cellStyle name="常规 2 3 2 3 2 2" xfId="8871"/>
    <cellStyle name="常规 2 3 2 3 2 2 2" xfId="8872"/>
    <cellStyle name="常规 2 3 2 3 2 2 2 2" xfId="8873"/>
    <cellStyle name="常规 2 3 2 3 2 2 2 3" xfId="8874"/>
    <cellStyle name="常规 2 7 3 5 2" xfId="8875"/>
    <cellStyle name="常规 2 3 2 3 2 2 3" xfId="8876"/>
    <cellStyle name="常规 2 3 2 3 2 2 3 2" xfId="8877"/>
    <cellStyle name="常规 2 3 2 3 2 2 4" xfId="8878"/>
    <cellStyle name="常规 2 3 2 3 2 3" xfId="8879"/>
    <cellStyle name="常规 2 3 2 3 2 4" xfId="8880"/>
    <cellStyle name="常规 2 3 2 3 2 4 2" xfId="8881"/>
    <cellStyle name="常规 2 3 2 3 8" xfId="8882"/>
    <cellStyle name="常规 2 3 2 3 2 4 2 2" xfId="8883"/>
    <cellStyle name="常规 2 3 2 3 8 2" xfId="8884"/>
    <cellStyle name="常规 2 3 2 3 2 5" xfId="8885"/>
    <cellStyle name="常规 2 3 2 3 2 5 2" xfId="8886"/>
    <cellStyle name="常规 2 3 2 3 3" xfId="8887"/>
    <cellStyle name="常规 2 3 2 3 3 2" xfId="8888"/>
    <cellStyle name="常规 2 3 2 3 3 2 2" xfId="8889"/>
    <cellStyle name="常规 2 3 2 3 3 2 2 2" xfId="8890"/>
    <cellStyle name="常规 2 3 2 3 3 2 3" xfId="8891"/>
    <cellStyle name="常规 2 3 2 3 3 3" xfId="8892"/>
    <cellStyle name="常规 2 3 2 3 3 3 2" xfId="8893"/>
    <cellStyle name="常规 2 3 3 2 8" xfId="8894"/>
    <cellStyle name="常规 2 3 2 3 3 4" xfId="8895"/>
    <cellStyle name="常规 2 3 2 3 4 2" xfId="8896"/>
    <cellStyle name="常规 2 3 2 3 4 2 2" xfId="8897"/>
    <cellStyle name="常规 2 3 2 3 4 3" xfId="8898"/>
    <cellStyle name="常规_Sheet1" xfId="8899"/>
    <cellStyle name="常规 2 3 2 3 5" xfId="8900"/>
    <cellStyle name="常规 2 3 2 3 5 2" xfId="8901"/>
    <cellStyle name="常规 2 3 2 3 5 2 2" xfId="8902"/>
    <cellStyle name="常规 2 3 2 3 5 3" xfId="8903"/>
    <cellStyle name="常规 2 7 5 2 2" xfId="8904"/>
    <cellStyle name="常规 2 3 2 3 6" xfId="8905"/>
    <cellStyle name="常规 3 2 3 2 2 2 2" xfId="8906"/>
    <cellStyle name="常规 2 3 2 3 6 2" xfId="8907"/>
    <cellStyle name="常规 3 2 3 2 2 2 2 2" xfId="8908"/>
    <cellStyle name="常规 2 3 2 3 6 2 2" xfId="8909"/>
    <cellStyle name="常规 2 3 2 3 6 3" xfId="8910"/>
    <cellStyle name="常规 2 7 5 3 2" xfId="8911"/>
    <cellStyle name="常规 2 3 2 3 7" xfId="8912"/>
    <cellStyle name="常规 3 2 3 2 2 2 3" xfId="8913"/>
    <cellStyle name="常规 2 3 2 3 7 2" xfId="8914"/>
    <cellStyle name="常规 2 3 2 4 2" xfId="8915"/>
    <cellStyle name="常规 2 3 2 4 2 2" xfId="8916"/>
    <cellStyle name="常规 2 3 2 4 2 2 2" xfId="8917"/>
    <cellStyle name="常规 2 3 2 4 2 2 2 2" xfId="8918"/>
    <cellStyle name="常规 2 3 2 4 2 2 3" xfId="8919"/>
    <cellStyle name="常规 2 3 2 4 2 3" xfId="8920"/>
    <cellStyle name="常规 2 3 2 4 2 3 2" xfId="8921"/>
    <cellStyle name="常规 2 4 2 2 8" xfId="8922"/>
    <cellStyle name="常规 2 3 2 4 2 3 2 2" xfId="8923"/>
    <cellStyle name="常规 2 4 2 2 8 2" xfId="8924"/>
    <cellStyle name="常规 2 3 2 4 2 3 3" xfId="8925"/>
    <cellStyle name="常规 2 4 2 2 9" xfId="8926"/>
    <cellStyle name="常规 2 3 2 4 2 4" xfId="8927"/>
    <cellStyle name="常规 2 3 2 4 2 4 2" xfId="8928"/>
    <cellStyle name="常规 2 4 2 3 8" xfId="8929"/>
    <cellStyle name="常规 2 3 2 4 2 4 2 2" xfId="8930"/>
    <cellStyle name="常规 2 4 2 3 8 2" xfId="8931"/>
    <cellStyle name="常规 2 3 2 4 2 4 3" xfId="8932"/>
    <cellStyle name="常规 2 4 2 3 9" xfId="8933"/>
    <cellStyle name="常规 2 3 2 4 2 5" xfId="8934"/>
    <cellStyle name="常规 2 3 2 4 2 5 2" xfId="8935"/>
    <cellStyle name="常规 2 3 2 4 3" xfId="8936"/>
    <cellStyle name="常规 2 3 2 4 3 2" xfId="8937"/>
    <cellStyle name="常规 2 3 2 4 3 2 2" xfId="8938"/>
    <cellStyle name="常规 2 3 2 4 3 3" xfId="8939"/>
    <cellStyle name="常规 2 3 2 4 4" xfId="8940"/>
    <cellStyle name="常规 2 3 2 4 4 2" xfId="8941"/>
    <cellStyle name="常规 2 3 2 4 5" xfId="8942"/>
    <cellStyle name="常规 2 3 2 5" xfId="8943"/>
    <cellStyle name="常规 2 3 2 5 2" xfId="8944"/>
    <cellStyle name="常规 2 3 2 5 2 2" xfId="8945"/>
    <cellStyle name="常规 2 3 2 5 2 2 2" xfId="8946"/>
    <cellStyle name="强调文字颜色 1 2 2 4" xfId="8947"/>
    <cellStyle name="常规 2 3 2 5 2 2 2 2" xfId="8948"/>
    <cellStyle name="强调文字颜色 1 2 2 4 2" xfId="8949"/>
    <cellStyle name="常规 2 3 2 5 2 2 3" xfId="8950"/>
    <cellStyle name="强调文字颜色 1 2 2 5" xfId="8951"/>
    <cellStyle name="常规 2 3 2 5 2 3" xfId="8952"/>
    <cellStyle name="常规 2 3 2 5 2 3 2" xfId="8953"/>
    <cellStyle name="常规 2 5 2 2 8" xfId="8954"/>
    <cellStyle name="强调文字颜色 1 2 3 4" xfId="8955"/>
    <cellStyle name="常规 2 3 2 5 2 4" xfId="8956"/>
    <cellStyle name="常规 2 3 2 5 3" xfId="8957"/>
    <cellStyle name="常规 2 3 2 5 3 2" xfId="8958"/>
    <cellStyle name="常规 2 3 2 5 3 2 2" xfId="8959"/>
    <cellStyle name="强调文字颜色 1 3 2 4" xfId="8960"/>
    <cellStyle name="常规 2 3 2 5 3 3" xfId="8961"/>
    <cellStyle name="常规 2 3 2 5 4" xfId="8962"/>
    <cellStyle name="常规 2 3 2 5 4 2" xfId="8963"/>
    <cellStyle name="常规 2 3 2 5 4 2 2" xfId="8964"/>
    <cellStyle name="强调文字颜色 1 4 2 4" xfId="8965"/>
    <cellStyle name="常规 2 3 2 5 4 3" xfId="8966"/>
    <cellStyle name="常规 2 3 2 5 5" xfId="8967"/>
    <cellStyle name="常规 2 3 2 5 5 2" xfId="8968"/>
    <cellStyle name="常规 2 3 2 5 6" xfId="8969"/>
    <cellStyle name="常规 2 3 2 6" xfId="8970"/>
    <cellStyle name="常规 2 3 2 6 2" xfId="8971"/>
    <cellStyle name="常规 2 3 2 6 2 2" xfId="8972"/>
    <cellStyle name="常规 2 3 2 6 2 2 2" xfId="8973"/>
    <cellStyle name="强调文字颜色 2 2 2 4" xfId="8974"/>
    <cellStyle name="常规 2 3 2 6 2 3" xfId="8975"/>
    <cellStyle name="常规 2 3 2 6 3" xfId="8976"/>
    <cellStyle name="常规 2 3 2 6 3 2" xfId="8977"/>
    <cellStyle name="常规 2 3 2 6 4" xfId="8978"/>
    <cellStyle name="常规 2 3 2 7" xfId="8979"/>
    <cellStyle name="常规 2 3 2 7 2" xfId="8980"/>
    <cellStyle name="常规 2 3 2 7 2 2" xfId="8981"/>
    <cellStyle name="常规 2 3 2 7 2 2 2" xfId="8982"/>
    <cellStyle name="强调文字颜色 3 2 2 4" xfId="8983"/>
    <cellStyle name="常规 2 3 2 7 2 3" xfId="8984"/>
    <cellStyle name="常规 2 3 2 7 3" xfId="8985"/>
    <cellStyle name="常规 2 3 2 7 3 2" xfId="8986"/>
    <cellStyle name="常规 2 3 2 7 4" xfId="8987"/>
    <cellStyle name="常规 2 3 2 8" xfId="8988"/>
    <cellStyle name="常规 2 3 2 8 2" xfId="8989"/>
    <cellStyle name="常规 2 3 2 8 2 2" xfId="8990"/>
    <cellStyle name="常规 2 3 2 8 3" xfId="8991"/>
    <cellStyle name="常规 2 3 3 2" xfId="8992"/>
    <cellStyle name="输出 2 4 5 2" xfId="8993"/>
    <cellStyle name="常规 2 3 3 2 2" xfId="8994"/>
    <cellStyle name="常规 2 3 3 2 2 2 3 2 2" xfId="8995"/>
    <cellStyle name="常规 2 3 3 2 2 2 3 3" xfId="8996"/>
    <cellStyle name="常规 2 3 3 2 3" xfId="8997"/>
    <cellStyle name="常规 2 3 3 2 5" xfId="8998"/>
    <cellStyle name="好 4 3 2 3 2" xfId="8999"/>
    <cellStyle name="常规 2 3 3 2 5 2" xfId="9000"/>
    <cellStyle name="常规 4 2 5 2 4" xfId="9001"/>
    <cellStyle name="常规 2 3 3 2 5 2 2" xfId="9002"/>
    <cellStyle name="常规 2 3 3 2 5 3" xfId="9003"/>
    <cellStyle name="常规 2 8 4 2 2" xfId="9004"/>
    <cellStyle name="输入 2 4 2 2" xfId="9005"/>
    <cellStyle name="常规 2 3 3 2 6" xfId="9006"/>
    <cellStyle name="常规 2 3 3 2 6 2" xfId="9007"/>
    <cellStyle name="常规 2 3 3 2 6 2 2" xfId="9008"/>
    <cellStyle name="常规 2 3 3 2 6 3" xfId="9009"/>
    <cellStyle name="输入 2 4 3 2" xfId="9010"/>
    <cellStyle name="常规 2 3 3 2 7" xfId="9011"/>
    <cellStyle name="常规 2 3 3 2 7 2" xfId="9012"/>
    <cellStyle name="常规 2 3 3 3" xfId="9013"/>
    <cellStyle name="常规 2 3 3 3 2" xfId="9014"/>
    <cellStyle name="常规 2 3 3 3 3" xfId="9015"/>
    <cellStyle name="常规 2 3 3 4 2" xfId="9016"/>
    <cellStyle name="常规 2 3 3 4 3" xfId="9017"/>
    <cellStyle name="常规 2 3 3 4 4" xfId="9018"/>
    <cellStyle name="常规 2 3 3 4 5" xfId="9019"/>
    <cellStyle name="常规 2 3 3 5" xfId="9020"/>
    <cellStyle name="常规 2 3 3 5 2" xfId="9021"/>
    <cellStyle name="常规 2 3 3 5 3" xfId="9022"/>
    <cellStyle name="常规 2 3 3 6" xfId="9023"/>
    <cellStyle name="常规 2 3 3 6 2" xfId="9024"/>
    <cellStyle name="常规 2 3 3 6 3" xfId="9025"/>
    <cellStyle name="常规 2 3 3 7" xfId="9026"/>
    <cellStyle name="常规 2 3 3 7 2" xfId="9027"/>
    <cellStyle name="常规 2 3 3 7 3" xfId="9028"/>
    <cellStyle name="常规 2 3 3 8 2" xfId="9029"/>
    <cellStyle name="常规 2 3 3 9" xfId="9030"/>
    <cellStyle name="常规 2 3 4" xfId="9031"/>
    <cellStyle name="输出 2 4 6" xfId="9032"/>
    <cellStyle name="常规 2 3 4 2" xfId="9033"/>
    <cellStyle name="输出 2 4 6 2" xfId="9034"/>
    <cellStyle name="常规 2 3 4 2 2" xfId="9035"/>
    <cellStyle name="常规 2 3 4 2 2 2" xfId="9036"/>
    <cellStyle name="常规 2 3 4 2 2 2 2" xfId="9037"/>
    <cellStyle name="常规 2 3 4 2 2 2 2 2" xfId="9038"/>
    <cellStyle name="常规 2 3 4 2 2 2 2 2 2" xfId="9039"/>
    <cellStyle name="常规 2 3 4 2 2 2 2 3" xfId="9040"/>
    <cellStyle name="常规 2 3 4 2 2 2 3" xfId="9041"/>
    <cellStyle name="常规 2 3 4 2 2 2 3 2" xfId="9042"/>
    <cellStyle name="常规 2 3 4 2 2 2 3 2 2" xfId="9043"/>
    <cellStyle name="常规 2 3 4 2 2 2 3 3" xfId="9044"/>
    <cellStyle name="常规 2 3 4 2 2 2 4" xfId="9045"/>
    <cellStyle name="常规 2 3 4 2 2 2 4 2" xfId="9046"/>
    <cellStyle name="常规 2 3 4 2 2 2 5" xfId="9047"/>
    <cellStyle name="常规 2 3 4 2 2 3" xfId="9048"/>
    <cellStyle name="常规 2 3 4 2 2 3 2" xfId="9049"/>
    <cellStyle name="常规 2 3 4 2 3" xfId="9050"/>
    <cellStyle name="常规 2 3 4 2 3 2" xfId="9051"/>
    <cellStyle name="常规 2 3 4 2 3 2 2" xfId="9052"/>
    <cellStyle name="常规 2 3 4 2 3 2 2 2" xfId="9053"/>
    <cellStyle name="常规 2 3 4 2 3 2 3" xfId="9054"/>
    <cellStyle name="强调文字颜色 4 2 2 2" xfId="9055"/>
    <cellStyle name="常规 2 3 4 2 3 3" xfId="9056"/>
    <cellStyle name="常规 2 3 4 2 3 3 2" xfId="9057"/>
    <cellStyle name="输入 2 2 2 5" xfId="9058"/>
    <cellStyle name="常规 2 3 4 2 3 3 2 2" xfId="9059"/>
    <cellStyle name="输入 2 2 2 5 2" xfId="9060"/>
    <cellStyle name="常规 2 3 4 2 3 3 3" xfId="9061"/>
    <cellStyle name="解释性文本 3 3 3 2 2" xfId="9062"/>
    <cellStyle name="强调文字颜色 4 2 3 2" xfId="9063"/>
    <cellStyle name="输入 2 2 2 6" xfId="9064"/>
    <cellStyle name="常规 2 3 4 2 3 4" xfId="9065"/>
    <cellStyle name="常规 2 3 4 2 3 4 2" xfId="9066"/>
    <cellStyle name="常规 2 3 4 2 3 5" xfId="9067"/>
    <cellStyle name="常规 2 3 4 2 4 2" xfId="9068"/>
    <cellStyle name="常规 2 3 4 2 4 2 2" xfId="9069"/>
    <cellStyle name="常规 2 3 4 2 4 3" xfId="9070"/>
    <cellStyle name="常规 2 3 4 2 5" xfId="9071"/>
    <cellStyle name="常规 2 3 4 2 5 2" xfId="9072"/>
    <cellStyle name="常规 2 3 4 2 5 2 2" xfId="9073"/>
    <cellStyle name="常规 2 3 4 2 5 3" xfId="9074"/>
    <cellStyle name="常规 2 9 4 2 2" xfId="9075"/>
    <cellStyle name="输入 3 4 2 2" xfId="9076"/>
    <cellStyle name="常规 2 3 4 2 6" xfId="9077"/>
    <cellStyle name="常规 2 3 4 2 6 2" xfId="9078"/>
    <cellStyle name="常规 2 3 4 2 6 2 2" xfId="9079"/>
    <cellStyle name="常规 2 3 4 2 6 3" xfId="9080"/>
    <cellStyle name="输入 3 4 3 2" xfId="9081"/>
    <cellStyle name="常规 2 3 4 2 7" xfId="9082"/>
    <cellStyle name="常规 2 3 4 2 7 2" xfId="9083"/>
    <cellStyle name="常规 2 3 4 2 8" xfId="9084"/>
    <cellStyle name="常规 2 3 4 3" xfId="9085"/>
    <cellStyle name="计算 2 6 2 2" xfId="9086"/>
    <cellStyle name="常规 2 3 4 3 2" xfId="9087"/>
    <cellStyle name="常规 2 3 4 3 2 2" xfId="9088"/>
    <cellStyle name="常规 2 3 4 3 2 2 2" xfId="9089"/>
    <cellStyle name="常规 2 3 4 3 2 2 2 2" xfId="9090"/>
    <cellStyle name="常规 2 3 4 3 2 2 3" xfId="9091"/>
    <cellStyle name="常规 2 3 4 3 2 3" xfId="9092"/>
    <cellStyle name="常规 2 3 4 3 2 3 2" xfId="9093"/>
    <cellStyle name="常规 2 3 4 3 2 3 2 2" xfId="9094"/>
    <cellStyle name="常规 2 3 4 3 2 3 3" xfId="9095"/>
    <cellStyle name="解释性文本 3 4 2 2 2" xfId="9096"/>
    <cellStyle name="常规 2 3 4 3 2 4" xfId="9097"/>
    <cellStyle name="常规 2 3 4 3 2 4 2" xfId="9098"/>
    <cellStyle name="常规 2 3 4 3 2 5" xfId="9099"/>
    <cellStyle name="常规 2 3 4 3 3" xfId="9100"/>
    <cellStyle name="常规 2 3 4 3 3 2" xfId="9101"/>
    <cellStyle name="常规 2 3 4 4" xfId="9102"/>
    <cellStyle name="常规 2 3 4 4 2" xfId="9103"/>
    <cellStyle name="常规 2 3 4 4 2 2" xfId="9104"/>
    <cellStyle name="常规 2 3 4 4 2 2 2" xfId="9105"/>
    <cellStyle name="常规 2 3 4 4 2 3" xfId="9106"/>
    <cellStyle name="常规 2 3 4 4 3" xfId="9107"/>
    <cellStyle name="常规 2 3 4 4 3 2" xfId="9108"/>
    <cellStyle name="常规 2 3 4 4 3 2 2" xfId="9109"/>
    <cellStyle name="常规 2 3 4 4 3 3" xfId="9110"/>
    <cellStyle name="常规 2 3 4 4 4 2" xfId="9111"/>
    <cellStyle name="常规 2 3 4 4 5" xfId="9112"/>
    <cellStyle name="常规 2 3 4 5" xfId="9113"/>
    <cellStyle name="常规 2 3 4 5 2" xfId="9114"/>
    <cellStyle name="常规 2 3 4 5 2 2" xfId="9115"/>
    <cellStyle name="常规 2 3 4 5 3" xfId="9116"/>
    <cellStyle name="常规 2 3 4 6" xfId="9117"/>
    <cellStyle name="常规 2 3 4 6 2" xfId="9118"/>
    <cellStyle name="常规 2 3 4 6 2 2" xfId="9119"/>
    <cellStyle name="常规 2 3 4 7" xfId="9120"/>
    <cellStyle name="常规 2 3 4 7 2" xfId="9121"/>
    <cellStyle name="常规 2 3 4 7 2 2" xfId="9122"/>
    <cellStyle name="常规 2 3 4 8 2" xfId="9123"/>
    <cellStyle name="常规 2 3 4 9" xfId="9124"/>
    <cellStyle name="常规 2 3 5" xfId="9125"/>
    <cellStyle name="输出 2 4 7" xfId="9126"/>
    <cellStyle name="常规 2 3 5 2" xfId="9127"/>
    <cellStyle name="常规 2 3 5 2 2" xfId="9128"/>
    <cellStyle name="常规 2 3 5 3" xfId="9129"/>
    <cellStyle name="计算 2 6 3 2" xfId="9130"/>
    <cellStyle name="常规 2 3 6" xfId="9131"/>
    <cellStyle name="常规 2 5 2 2 6 2" xfId="9132"/>
    <cellStyle name="强调文字颜色 1 2 3 2 2" xfId="9133"/>
    <cellStyle name="常规 2 3 6 2" xfId="9134"/>
    <cellStyle name="常规 2 5 2 2 6 2 2" xfId="9135"/>
    <cellStyle name="强调文字颜色 1 2 3 2 2 2" xfId="9136"/>
    <cellStyle name="常规 2 3 6 2 2" xfId="9137"/>
    <cellStyle name="强调文字颜色 1 2 3 2 2 2 2" xfId="9138"/>
    <cellStyle name="常规 2 3 6 3" xfId="9139"/>
    <cellStyle name="强调文字颜色 1 2 3 2 2 3" xfId="9140"/>
    <cellStyle name="常规 2 3 7" xfId="9141"/>
    <cellStyle name="常规 2 5 2 2 6 3" xfId="9142"/>
    <cellStyle name="强调文字颜色 1 2 3 2 3" xfId="9143"/>
    <cellStyle name="常规 2 3 7 2" xfId="9144"/>
    <cellStyle name="常规 2 5 2 2 6 3 2" xfId="9145"/>
    <cellStyle name="强调文字颜色 1 2 3 2 3 2" xfId="9146"/>
    <cellStyle name="常规 2 3 7 2 2" xfId="9147"/>
    <cellStyle name="常规 2 3 7 3" xfId="9148"/>
    <cellStyle name="常规 2 3 8" xfId="9149"/>
    <cellStyle name="常规 2 5 2 2 6 4" xfId="9150"/>
    <cellStyle name="强调文字颜色 1 2 3 2 4" xfId="9151"/>
    <cellStyle name="常规 2 3 8 2" xfId="9152"/>
    <cellStyle name="强调文字颜色 1 2 3 2 4 2" xfId="9153"/>
    <cellStyle name="常规 2 3 9" xfId="9154"/>
    <cellStyle name="强调文字颜色 1 2 3 2 5" xfId="9155"/>
    <cellStyle name="常规 2 4" xfId="9156"/>
    <cellStyle name="常规 2 4 2" xfId="9157"/>
    <cellStyle name="输出 2 5 4" xfId="9158"/>
    <cellStyle name="常规 2 4 2 2" xfId="9159"/>
    <cellStyle name="输出 2 5 4 2" xfId="9160"/>
    <cellStyle name="常规 2 4 2 2 2" xfId="9161"/>
    <cellStyle name="常规 2 4 2 2 2 2" xfId="9162"/>
    <cellStyle name="常规 2 4 2 2 2 2 2" xfId="9163"/>
    <cellStyle name="常规 2 4 2 2 2 2 2 2" xfId="9164"/>
    <cellStyle name="常规 2 4 2 2 2 2 2 2 2" xfId="9165"/>
    <cellStyle name="常规 2 4 2 2 2 2 2 3" xfId="9166"/>
    <cellStyle name="常规 2 4 2 2 2 2 3" xfId="9167"/>
    <cellStyle name="常规 2 4 2 2 2 2 3 2" xfId="9168"/>
    <cellStyle name="常规 2 4 2 2 2 2 3 2 2" xfId="9169"/>
    <cellStyle name="常规 2 4 2 2 2 2 3 3" xfId="9170"/>
    <cellStyle name="常规 2 4 2 2 2 2 4" xfId="9171"/>
    <cellStyle name="常规 2 4 2 2 2 2 5" xfId="9172"/>
    <cellStyle name="常规 2 4 2 2 2 2 6" xfId="9173"/>
    <cellStyle name="常规 2 4 2 2 2 4 2" xfId="9174"/>
    <cellStyle name="常规 2 4 2 2 2 5" xfId="9175"/>
    <cellStyle name="强调文字颜色 5 2 7 2" xfId="9176"/>
    <cellStyle name="常规 2 4 2 2 3" xfId="9177"/>
    <cellStyle name="常规 2 4 2 2 3 2" xfId="9178"/>
    <cellStyle name="常规 2 4 2 2 3 2 2" xfId="9179"/>
    <cellStyle name="常规 2 4 2 2 3 2 2 2" xfId="9180"/>
    <cellStyle name="常规 2 4 2 2 3 2 2 2 2" xfId="9181"/>
    <cellStyle name="常规 2 4 2 2 3 2 3" xfId="9182"/>
    <cellStyle name="常规 2 4 2 2 3 2 3 2" xfId="9183"/>
    <cellStyle name="常规 2 4 2 2 3 2 4" xfId="9184"/>
    <cellStyle name="常规 2 4 2 2 3 3 2" xfId="9185"/>
    <cellStyle name="常规 2 4 2 2 3 3 2 2" xfId="9186"/>
    <cellStyle name="常规 2 4 2 2 3 3 3" xfId="9187"/>
    <cellStyle name="常规 2 4 2 2 3 4" xfId="9188"/>
    <cellStyle name="常规 2 4 2 2 3 4 2" xfId="9189"/>
    <cellStyle name="常规 2 4 2 2 3 5" xfId="9190"/>
    <cellStyle name="强调文字颜色 5 2 8 2" xfId="9191"/>
    <cellStyle name="常规 2 4 2 2 3 5 2" xfId="9192"/>
    <cellStyle name="强调文字颜色 5 2 8 2 2" xfId="9193"/>
    <cellStyle name="常规 2 4 2 2 4 2" xfId="9194"/>
    <cellStyle name="常规 2 4 2 2 4 2 2" xfId="9195"/>
    <cellStyle name="常规 2 4 2 2 4 2 2 2" xfId="9196"/>
    <cellStyle name="常规 2 4 2 2 4 2 3" xfId="9197"/>
    <cellStyle name="常规 2 4 2 2 4 3 2" xfId="9198"/>
    <cellStyle name="常规 2 4 2 2 4 4" xfId="9199"/>
    <cellStyle name="常规 2 4 2 2 5" xfId="9200"/>
    <cellStyle name="常规 2 4 2 2 5 2" xfId="9201"/>
    <cellStyle name="常规 2 4 2 2 5 2 2" xfId="9202"/>
    <cellStyle name="常规 2 4 2 2 5 2 2 2" xfId="9203"/>
    <cellStyle name="常规 2 4 2 2 5 2 3" xfId="9204"/>
    <cellStyle name="常规 2 4 2 2 5 3" xfId="9205"/>
    <cellStyle name="常规 2 4 2 2 5 3 2" xfId="9206"/>
    <cellStyle name="常规 2 4 2 2 5 4" xfId="9207"/>
    <cellStyle name="常规 2 4 2 2 6" xfId="9208"/>
    <cellStyle name="常规 2 4 2 2 6 2" xfId="9209"/>
    <cellStyle name="常规 2 4 2 2 6 2 2" xfId="9210"/>
    <cellStyle name="常规 2 4 2 2 6 3" xfId="9211"/>
    <cellStyle name="常规 2 4 2 2 7" xfId="9212"/>
    <cellStyle name="常规 2 4 2 2 7 2" xfId="9213"/>
    <cellStyle name="常规 2 4 2 3" xfId="9214"/>
    <cellStyle name="常规 2 4 2 3 2" xfId="9215"/>
    <cellStyle name="常规 2 4 2 3 2 2" xfId="9216"/>
    <cellStyle name="常规 2 4 2 3 2 2 2" xfId="9217"/>
    <cellStyle name="常规 2 4 2 3 2 2 2 2" xfId="9218"/>
    <cellStyle name="常规 2 4 2 3 2 2 2 2 2" xfId="9219"/>
    <cellStyle name="常规 2 4 2 3 2 2 2 3" xfId="9220"/>
    <cellStyle name="常规 2 4 2 3 2 3" xfId="9221"/>
    <cellStyle name="常规 2 4 2 3 2 3 2" xfId="9222"/>
    <cellStyle name="常规 2 4 2 3 2 3 2 2" xfId="9223"/>
    <cellStyle name="常规 2 4 2 3 2 4" xfId="9224"/>
    <cellStyle name="常规 2 4 2 3 2 4 2" xfId="9225"/>
    <cellStyle name="常规 2 4 2 3 2 4 2 2" xfId="9226"/>
    <cellStyle name="常规 2 4 2 3 2 5" xfId="9227"/>
    <cellStyle name="强调文字颜色 5 3 7 2" xfId="9228"/>
    <cellStyle name="常规 2 4 2 3 2 5 2" xfId="9229"/>
    <cellStyle name="强调文字颜色 5 3 7 2 2" xfId="9230"/>
    <cellStyle name="常规 2 4 2 3 3" xfId="9231"/>
    <cellStyle name="常规 2 4 2 3 3 2" xfId="9232"/>
    <cellStyle name="常规 2 4 2 3 3 2 2" xfId="9233"/>
    <cellStyle name="常规 2 4 2 3 3 2 2 2" xfId="9234"/>
    <cellStyle name="常规 2 4 2 3 3 3" xfId="9235"/>
    <cellStyle name="常规 2 4 2 3 3 3 2" xfId="9236"/>
    <cellStyle name="常规 2 4 2 3 3 4" xfId="9237"/>
    <cellStyle name="常规 2 4 2 3 4 2" xfId="9238"/>
    <cellStyle name="常规 2 4 2 3 4 2 2" xfId="9239"/>
    <cellStyle name="常规 2 4 2 3 4 3" xfId="9240"/>
    <cellStyle name="常规 2 4 2 3 5" xfId="9241"/>
    <cellStyle name="常规 2 4 2 3 5 2" xfId="9242"/>
    <cellStyle name="常规 2 4 2 3 5 2 2" xfId="9243"/>
    <cellStyle name="常规 2 4 2 3 5 3" xfId="9244"/>
    <cellStyle name="常规 2 4 2 3 6" xfId="9245"/>
    <cellStyle name="常规 3 2 3 3 2 2 2" xfId="9246"/>
    <cellStyle name="常规 2 4 2 3 6 2" xfId="9247"/>
    <cellStyle name="常规 2 4 2 3 6 2 2" xfId="9248"/>
    <cellStyle name="常规 2 4 2 3 6 3" xfId="9249"/>
    <cellStyle name="常规 2 4 2 3 7" xfId="9250"/>
    <cellStyle name="强调文字颜色 5 2 2 2 2 2 2" xfId="9251"/>
    <cellStyle name="常规 2 4 2 3 7 2" xfId="9252"/>
    <cellStyle name="常规 2 4 2 4" xfId="9253"/>
    <cellStyle name="常规 2 4 2 4 2" xfId="9254"/>
    <cellStyle name="常规 2 4 2 4 2 2" xfId="9255"/>
    <cellStyle name="常规 2 4 2 4 2 2 2" xfId="9256"/>
    <cellStyle name="常规 2 4 2 4 2 2 2 2" xfId="9257"/>
    <cellStyle name="常规 2 4 2 4 2 3" xfId="9258"/>
    <cellStyle name="常规 2 4 2 4 2 3 2 2" xfId="9259"/>
    <cellStyle name="常规 2 4 2 4 2 4" xfId="9260"/>
    <cellStyle name="常规 2 4 2 4 2 4 2" xfId="9261"/>
    <cellStyle name="常规 2 4 2 4 2 4 2 2" xfId="9262"/>
    <cellStyle name="常规 2 4 2 4 2 5" xfId="9263"/>
    <cellStyle name="常规 2 4 2 4 2 5 2" xfId="9264"/>
    <cellStyle name="常规 2 4 2 4 3" xfId="9265"/>
    <cellStyle name="常规 2 4 2 4 3 2" xfId="9266"/>
    <cellStyle name="常规 2 4 2 4 3 3" xfId="9267"/>
    <cellStyle name="常规 2 4 2 4 4" xfId="9268"/>
    <cellStyle name="常规 2 4 2 4 4 2" xfId="9269"/>
    <cellStyle name="常规 2 4 2 4 5" xfId="9270"/>
    <cellStyle name="常规 2 4 2 5" xfId="9271"/>
    <cellStyle name="常规 2 4 2 5 2" xfId="9272"/>
    <cellStyle name="常规 2 4 2 5 2 2" xfId="9273"/>
    <cellStyle name="常规 2 4 2 5 2 2 2" xfId="9274"/>
    <cellStyle name="常规 2 4 2 5 2 2 2 2" xfId="9275"/>
    <cellStyle name="常规 2 4 2 5 3" xfId="9276"/>
    <cellStyle name="常规 2 4 2 5 3 2" xfId="9277"/>
    <cellStyle name="常规 2 4 2 5 4" xfId="9278"/>
    <cellStyle name="常规 2 4 2 5 4 2" xfId="9279"/>
    <cellStyle name="常规 2 4 2 5 5" xfId="9280"/>
    <cellStyle name="常规 2 4 2 5 5 2" xfId="9281"/>
    <cellStyle name="常规 2 4 2 5 6" xfId="9282"/>
    <cellStyle name="常规 8 5 2 2 2" xfId="9283"/>
    <cellStyle name="常规 2 4 2 6" xfId="9284"/>
    <cellStyle name="常规 2 4 2 6 2" xfId="9285"/>
    <cellStyle name="常规 2 4 2 6 2 2" xfId="9286"/>
    <cellStyle name="常规 2 4 2 6 2 2 2" xfId="9287"/>
    <cellStyle name="常规 2 4 2 6 3" xfId="9288"/>
    <cellStyle name="常规 2 4 2 6 3 2" xfId="9289"/>
    <cellStyle name="常规 2 4 2 6 4" xfId="9290"/>
    <cellStyle name="常规 2 4 2 7" xfId="9291"/>
    <cellStyle name="常规 2 4 2 7 2" xfId="9292"/>
    <cellStyle name="常规 2 4 2 7 2 2" xfId="9293"/>
    <cellStyle name="常规 2 4 2 7 2 2 2" xfId="9294"/>
    <cellStyle name="常规 2 4 2 7 3" xfId="9295"/>
    <cellStyle name="常规 2 4 2 7 3 2" xfId="9296"/>
    <cellStyle name="常规 2 4 2 7 4" xfId="9297"/>
    <cellStyle name="常规 2 4 2 8" xfId="9298"/>
    <cellStyle name="常规 2 4 2 8 2" xfId="9299"/>
    <cellStyle name="常规 2 4 2 8 2 2" xfId="9300"/>
    <cellStyle name="常规 2 4 2 8 3" xfId="9301"/>
    <cellStyle name="常规 2 4 2 9" xfId="9302"/>
    <cellStyle name="常规 2 4 2 9 2" xfId="9303"/>
    <cellStyle name="常规 2 4 3" xfId="9304"/>
    <cellStyle name="输出 2 5 5" xfId="9305"/>
    <cellStyle name="常规 2 4 3 2" xfId="9306"/>
    <cellStyle name="常规 2 4 3 2 2" xfId="9307"/>
    <cellStyle name="常规 2 4 3 2 2 2" xfId="9308"/>
    <cellStyle name="强调文字颜色 5 2 12" xfId="9309"/>
    <cellStyle name="常规 2 4 3 2 2 2 2" xfId="9310"/>
    <cellStyle name="强调文字颜色 5 2 12 2" xfId="9311"/>
    <cellStyle name="常规 2 4 3 2 2 2 2 2" xfId="9312"/>
    <cellStyle name="常规 2 4 3 2 2 2 3" xfId="9313"/>
    <cellStyle name="常规 2 4 3 2 2 3" xfId="9314"/>
    <cellStyle name="常规 2 4 3 2 2 4" xfId="9315"/>
    <cellStyle name="常规 2 4 3 2 2 4 2" xfId="9316"/>
    <cellStyle name="常规 2 4 3 2 2 5" xfId="9317"/>
    <cellStyle name="强调文字颜色 6 2 7 2" xfId="9318"/>
    <cellStyle name="常规 2 4 3 2 3" xfId="9319"/>
    <cellStyle name="常规 2 4 3 2 3 2" xfId="9320"/>
    <cellStyle name="常规 2 4 3 2 3 2 2" xfId="9321"/>
    <cellStyle name="常规 8 2 4 4" xfId="9322"/>
    <cellStyle name="输出 2 3 2 3 3" xfId="9323"/>
    <cellStyle name="常规 2 4 3 2 3 3" xfId="9324"/>
    <cellStyle name="常规 2 4 3 2 4 2" xfId="9325"/>
    <cellStyle name="常规 2 4 3 2 5" xfId="9326"/>
    <cellStyle name="常规 2 4 3 3" xfId="9327"/>
    <cellStyle name="常规 2 4 3 3 2" xfId="9328"/>
    <cellStyle name="常规 2 4 3 3 3" xfId="9329"/>
    <cellStyle name="常规 2 4 3 3 3 2" xfId="9330"/>
    <cellStyle name="常规 2 4 3 3 3 2 2" xfId="9331"/>
    <cellStyle name="常规 9 2 4 4" xfId="9332"/>
    <cellStyle name="检查单元格 2 7 5" xfId="9333"/>
    <cellStyle name="常规 2 4 3 3 3 3" xfId="9334"/>
    <cellStyle name="常规 2 4 3 3 4 2" xfId="9335"/>
    <cellStyle name="常规 2 4 3 3 5" xfId="9336"/>
    <cellStyle name="常规 2 4 3 4" xfId="9337"/>
    <cellStyle name="常规 2 4 3 4 2" xfId="9338"/>
    <cellStyle name="常规 2 4 3 4 2 2" xfId="9339"/>
    <cellStyle name="常规 2 4 3 4 3" xfId="9340"/>
    <cellStyle name="常规 2 4 3 5" xfId="9341"/>
    <cellStyle name="常规 2 4 3 5 2" xfId="9342"/>
    <cellStyle name="常规 2 4 3 6" xfId="9343"/>
    <cellStyle name="常规 2 4 4" xfId="9344"/>
    <cellStyle name="常规 2 4 4 2" xfId="9345"/>
    <cellStyle name="常规 2 4 4 3" xfId="9346"/>
    <cellStyle name="计算 2 7 2 2" xfId="9347"/>
    <cellStyle name="常规 2 4 4 4" xfId="9348"/>
    <cellStyle name="常规 2 4 5" xfId="9349"/>
    <cellStyle name="常规 2 4 5 2" xfId="9350"/>
    <cellStyle name="常规 2 4 5 3" xfId="9351"/>
    <cellStyle name="计算 2 7 3 2" xfId="9352"/>
    <cellStyle name="常规 2 4 6" xfId="9353"/>
    <cellStyle name="常规 2 5 2 2 7 2" xfId="9354"/>
    <cellStyle name="强调文字颜色 1 2 3 3 2" xfId="9355"/>
    <cellStyle name="常规 2 4 6 2" xfId="9356"/>
    <cellStyle name="强调文字颜色 1 2 3 3 2 2" xfId="9357"/>
    <cellStyle name="常规 2 4 6 3" xfId="9358"/>
    <cellStyle name="常规 2 4 7" xfId="9359"/>
    <cellStyle name="强调文字颜色 1 2 3 3 3" xfId="9360"/>
    <cellStyle name="常规 2 4 8" xfId="9361"/>
    <cellStyle name="强调文字颜色 1 2 3 3 4" xfId="9362"/>
    <cellStyle name="常规 2 4 9" xfId="9363"/>
    <cellStyle name="常规 2 5 10" xfId="9364"/>
    <cellStyle name="常规 2 5 10 2" xfId="9365"/>
    <cellStyle name="常规 2 5 2 2" xfId="9366"/>
    <cellStyle name="常规 2 5 2 2 2" xfId="9367"/>
    <cellStyle name="常规 2 5 2 2 2 2" xfId="9368"/>
    <cellStyle name="常规 2 5 2 2 2 2 2" xfId="9369"/>
    <cellStyle name="常规 2 5 2 2 2 2 2 2" xfId="9370"/>
    <cellStyle name="常规 2 5 2 2 2 2 2 2 2" xfId="9371"/>
    <cellStyle name="强调文字颜色 2 3 2 2 3" xfId="9372"/>
    <cellStyle name="常规 2 5 2 2 2 2 2 3" xfId="9373"/>
    <cellStyle name="常规 2 5 2 2 2 2 3" xfId="9374"/>
    <cellStyle name="计算 2 2 4 2" xfId="9375"/>
    <cellStyle name="常规 2 5 2 2 2 2 3 2" xfId="9376"/>
    <cellStyle name="计算 2 2 4 2 2" xfId="9377"/>
    <cellStyle name="常规 2 5 2 2 2 2 3 2 2" xfId="9378"/>
    <cellStyle name="强调文字颜色 2 3 3 2 3" xfId="9379"/>
    <cellStyle name="常规 2 5 2 2 2 2 3 3" xfId="9380"/>
    <cellStyle name="常规 2 5 2 2 2 2 4" xfId="9381"/>
    <cellStyle name="计算 2 2 4 3" xfId="9382"/>
    <cellStyle name="常规 2 5 2 2 2 2 4 2" xfId="9383"/>
    <cellStyle name="计算 2 2 4 3 2" xfId="9384"/>
    <cellStyle name="常规 2 5 2 2 2 2 5" xfId="9385"/>
    <cellStyle name="计算 2 2 4 4" xfId="9386"/>
    <cellStyle name="常规 2 5 2 2 2 3" xfId="9387"/>
    <cellStyle name="常规 2 5 2 2 2 3 2" xfId="9388"/>
    <cellStyle name="常规 2 5 2 2 2 3 2 2" xfId="9389"/>
    <cellStyle name="常规 2 5 2 2 2 3 3" xfId="9390"/>
    <cellStyle name="计算 2 2 5 2" xfId="9391"/>
    <cellStyle name="常规 2 5 2 2 2 4" xfId="9392"/>
    <cellStyle name="常规 2 5 2 2 2 4 2" xfId="9393"/>
    <cellStyle name="常规 2 5 2 2 2 5" xfId="9394"/>
    <cellStyle name="常规 2 5 2 2 3" xfId="9395"/>
    <cellStyle name="链接单元格 3 11 2" xfId="9396"/>
    <cellStyle name="常规 2 5 2 2 3 2" xfId="9397"/>
    <cellStyle name="常规 2 5 2 2 3 2 2" xfId="9398"/>
    <cellStyle name="常规 2 5 2 2 3 2 2 2" xfId="9399"/>
    <cellStyle name="常规 2 5 2 2 3 2 3" xfId="9400"/>
    <cellStyle name="计算 2 3 4 2" xfId="9401"/>
    <cellStyle name="常规 2 5 2 2 3 2 3 2" xfId="9402"/>
    <cellStyle name="计算 2 3 4 2 2" xfId="9403"/>
    <cellStyle name="常规 2 5 2 2 3 2 4" xfId="9404"/>
    <cellStyle name="计算 2 3 4 3" xfId="9405"/>
    <cellStyle name="常规 2 5 2 2 3 3" xfId="9406"/>
    <cellStyle name="常规 2 5 2 2 3 3 2" xfId="9407"/>
    <cellStyle name="常规 2 5 2 2 3 3 2 2" xfId="9408"/>
    <cellStyle name="常规 2 5 2 2 3 3 3" xfId="9409"/>
    <cellStyle name="计算 2 3 5 2" xfId="9410"/>
    <cellStyle name="常规 2 5 2 2 3 3 3 2" xfId="9411"/>
    <cellStyle name="计算 2 3 5 2 2" xfId="9412"/>
    <cellStyle name="常规 2 5 2 2 3 3 4" xfId="9413"/>
    <cellStyle name="计算 2 3 5 3" xfId="9414"/>
    <cellStyle name="常规 2 5 2 2 3 4" xfId="9415"/>
    <cellStyle name="常规 2 5 2 2 3 4 2" xfId="9416"/>
    <cellStyle name="常规 2 5 2 2 3 5" xfId="9417"/>
    <cellStyle name="常规 2 5 2 2 3 5 2" xfId="9418"/>
    <cellStyle name="常规 2 5 2 2 3 6" xfId="9419"/>
    <cellStyle name="常规 2 5 2 2 4" xfId="9420"/>
    <cellStyle name="常规 2 5 2 2 4 2" xfId="9421"/>
    <cellStyle name="输出 2 2 8" xfId="9422"/>
    <cellStyle name="常规 2 5 2 2 4 3" xfId="9423"/>
    <cellStyle name="常规 2 5 2 2 4 3 2" xfId="9424"/>
    <cellStyle name="常规 2 5 2 2 4 4" xfId="9425"/>
    <cellStyle name="常规 2 5 2 2 5" xfId="9426"/>
    <cellStyle name="常规 2 5 2 2 6" xfId="9427"/>
    <cellStyle name="强调文字颜色 1 2 3 2" xfId="9428"/>
    <cellStyle name="常规 2 5 2 2 7" xfId="9429"/>
    <cellStyle name="强调文字颜色 1 2 3 3" xfId="9430"/>
    <cellStyle name="常规 2 5 2 3" xfId="9431"/>
    <cellStyle name="常规 2 5 2 3 2" xfId="9432"/>
    <cellStyle name="常规 2 5 2 3 2 2" xfId="9433"/>
    <cellStyle name="常规 2 5 2 3 2 2 2" xfId="9434"/>
    <cellStyle name="常规 2 5 2 3 2 2 2 2" xfId="9435"/>
    <cellStyle name="常规 2 5 2 3 2 2 3" xfId="9436"/>
    <cellStyle name="计算 3 2 4 2" xfId="9437"/>
    <cellStyle name="常规 2 5 2 3 2 2 3 2" xfId="9438"/>
    <cellStyle name="计算 3 2 4 2 2" xfId="9439"/>
    <cellStyle name="常规 2 5 2 3 2 2 4" xfId="9440"/>
    <cellStyle name="计算 3 2 4 3" xfId="9441"/>
    <cellStyle name="常规 2 5 2 3 2 3" xfId="9442"/>
    <cellStyle name="常规 2 5 2 3 2 3 2" xfId="9443"/>
    <cellStyle name="常规 2 5 2 3 2 4" xfId="9444"/>
    <cellStyle name="常规 2 5 2 3 3" xfId="9445"/>
    <cellStyle name="常规 2 5 2 3 3 2" xfId="9446"/>
    <cellStyle name="常规 2 5 2 3 3 2 2" xfId="9447"/>
    <cellStyle name="常规 2 5 2 3 3 3" xfId="9448"/>
    <cellStyle name="常规 2 5 2 3 3 3 2" xfId="9449"/>
    <cellStyle name="常规 2 5 2 3 3 4" xfId="9450"/>
    <cellStyle name="常规 2 5 2 3 4" xfId="9451"/>
    <cellStyle name="常规 2 5 2 3 4 2" xfId="9452"/>
    <cellStyle name="常规 2 5 2 3 4 3" xfId="9453"/>
    <cellStyle name="常规 2 5 2 3 4 3 2" xfId="9454"/>
    <cellStyle name="常规 2 5 2 3 4 4" xfId="9455"/>
    <cellStyle name="常规 2 5 2 3 5" xfId="9456"/>
    <cellStyle name="常规 2 5 2 3 5 2" xfId="9457"/>
    <cellStyle name="常规 3 2 6" xfId="9458"/>
    <cellStyle name="常规 2 5 2 3 6" xfId="9459"/>
    <cellStyle name="强调文字颜色 1 2 4 2" xfId="9460"/>
    <cellStyle name="常规 2 5 2 4" xfId="9461"/>
    <cellStyle name="常规 2 5 2 4 2" xfId="9462"/>
    <cellStyle name="常规 2 5 2 4 2 2" xfId="9463"/>
    <cellStyle name="常规 2 5 2 4 2 3" xfId="9464"/>
    <cellStyle name="常规 2 5 2 4 2 3 2" xfId="9465"/>
    <cellStyle name="常规 2 5 2 4 2 4" xfId="9466"/>
    <cellStyle name="常规 2 5 2 4 3" xfId="9467"/>
    <cellStyle name="常规 2 5 2 4 3 2" xfId="9468"/>
    <cellStyle name="常规 2 5 2 4 4" xfId="9469"/>
    <cellStyle name="常规 2 5 2 5" xfId="9470"/>
    <cellStyle name="常规 2 5 2 5 2" xfId="9471"/>
    <cellStyle name="常规 2 5 2 5 2 2" xfId="9472"/>
    <cellStyle name="常规 2 5 2 5 2 2 2" xfId="9473"/>
    <cellStyle name="常规 2 5 2 5 3" xfId="9474"/>
    <cellStyle name="常规 2 5 2 5 3 2" xfId="9475"/>
    <cellStyle name="常规 2 5 2 5 4" xfId="9476"/>
    <cellStyle name="常规 2 5 2 6" xfId="9477"/>
    <cellStyle name="常规 2 5 2 6 2" xfId="9478"/>
    <cellStyle name="常规 2 5 2 6 2 2" xfId="9479"/>
    <cellStyle name="强调文字颜色 5 2 3 8" xfId="9480"/>
    <cellStyle name="常规 2 5 2 6 3" xfId="9481"/>
    <cellStyle name="常规 2 5 2 6 3 2" xfId="9482"/>
    <cellStyle name="常规 2 5 2 6 4" xfId="9483"/>
    <cellStyle name="常规 2 5 2 7" xfId="9484"/>
    <cellStyle name="常规 2 5 2 7 2" xfId="9485"/>
    <cellStyle name="常规 2 5 2 8" xfId="9486"/>
    <cellStyle name="常规 2 5 2 8 2" xfId="9487"/>
    <cellStyle name="常规 2 5 2 9" xfId="9488"/>
    <cellStyle name="常规 2 5 3" xfId="9489"/>
    <cellStyle name="常规 2 5 3 2" xfId="9490"/>
    <cellStyle name="常规 2 5 3 2 2" xfId="9491"/>
    <cellStyle name="常规 2 5 3 2 2 2" xfId="9492"/>
    <cellStyle name="常规 2 5 3 2 2 2 2" xfId="9493"/>
    <cellStyle name="常规 2 5 3 2 2 2 2 2" xfId="9494"/>
    <cellStyle name="常规 2 5 3 2 2 2 3" xfId="9495"/>
    <cellStyle name="常规 2 5 3 2 2 3" xfId="9496"/>
    <cellStyle name="常规 2 5 3 2 2 3 2" xfId="9497"/>
    <cellStyle name="常规 2 5 3 2 2 4" xfId="9498"/>
    <cellStyle name="常规 2 5 3 2 3" xfId="9499"/>
    <cellStyle name="常规 2 5 3 2 3 2" xfId="9500"/>
    <cellStyle name="常规 2 5 3 2 3 2 2" xfId="9501"/>
    <cellStyle name="常规 2 5 3 2 3 3" xfId="9502"/>
    <cellStyle name="常规 2 5 3 2 4" xfId="9503"/>
    <cellStyle name="常规 2 5 3 2 4 2" xfId="9504"/>
    <cellStyle name="常规 2 5 3 2 4 2 2" xfId="9505"/>
    <cellStyle name="常规 2 5 3 2 4 3" xfId="9506"/>
    <cellStyle name="常规 2 5 3 2 5" xfId="9507"/>
    <cellStyle name="常规 2 5 3 2 5 2" xfId="9508"/>
    <cellStyle name="常规 2 5 3 2 6" xfId="9509"/>
    <cellStyle name="强调文字颜色 1 3 3 2" xfId="9510"/>
    <cellStyle name="常规 2 5 3 3" xfId="9511"/>
    <cellStyle name="常规 2 5 3 3 2" xfId="9512"/>
    <cellStyle name="常规 2 5 3 3 2 2" xfId="9513"/>
    <cellStyle name="常规 2 5 3 3 2 2 2" xfId="9514"/>
    <cellStyle name="常规 2 5 3 3 2 3" xfId="9515"/>
    <cellStyle name="常规 2 5 3 3 3" xfId="9516"/>
    <cellStyle name="常规 2 5 3 3 3 2" xfId="9517"/>
    <cellStyle name="常规 2 5 3 3 4" xfId="9518"/>
    <cellStyle name="常规 2 5 3 4" xfId="9519"/>
    <cellStyle name="常规 2 5 3 4 2" xfId="9520"/>
    <cellStyle name="常规 2 5 3 4 2 2" xfId="9521"/>
    <cellStyle name="常规 2 5 3 4 3" xfId="9522"/>
    <cellStyle name="常规 2 5 3 5" xfId="9523"/>
    <cellStyle name="常规 2 5 3 5 2" xfId="9524"/>
    <cellStyle name="常规 2 5 3 5 2 2" xfId="9525"/>
    <cellStyle name="常规 2 5 3 5 3" xfId="9526"/>
    <cellStyle name="常规 2 5 3 6" xfId="9527"/>
    <cellStyle name="常规 2 5 3 6 2" xfId="9528"/>
    <cellStyle name="常规 2 5 3 6 3" xfId="9529"/>
    <cellStyle name="常规 2 5 3 7" xfId="9530"/>
    <cellStyle name="常规 2 5 3 7 2" xfId="9531"/>
    <cellStyle name="常规 2 5 3 8" xfId="9532"/>
    <cellStyle name="常规 2 5 3 8 2" xfId="9533"/>
    <cellStyle name="常规 2 5 3 9" xfId="9534"/>
    <cellStyle name="常规 2 5 4" xfId="9535"/>
    <cellStyle name="常规 2 5 4 2" xfId="9536"/>
    <cellStyle name="常规 2 5 4 2 2" xfId="9537"/>
    <cellStyle name="常规 2 5 4 2 2 2" xfId="9538"/>
    <cellStyle name="常规 2 5 4 2 2 2 2" xfId="9539"/>
    <cellStyle name="常规 2 5 4 2 2 3" xfId="9540"/>
    <cellStyle name="常规 2 5 4 2 3" xfId="9541"/>
    <cellStyle name="常规 2 5 4 2 3 2" xfId="9542"/>
    <cellStyle name="常规 2 5 4 2 3 2 2" xfId="9543"/>
    <cellStyle name="强调文字颜色 2 2 2 5" xfId="9544"/>
    <cellStyle name="常规 2 5 4 2 3 3" xfId="9545"/>
    <cellStyle name="常规 2 5 4 2 4" xfId="9546"/>
    <cellStyle name="常规 2 5 4 2 4 2" xfId="9547"/>
    <cellStyle name="常规 2 5 4 2 4 2 2" xfId="9548"/>
    <cellStyle name="强调文字颜色 2 3 2 5" xfId="9549"/>
    <cellStyle name="常规 2 5 4 2 4 3" xfId="9550"/>
    <cellStyle name="常规 2 5 4 2 5" xfId="9551"/>
    <cellStyle name="常规 4 3 2 2 5 2" xfId="9552"/>
    <cellStyle name="常规 2 5 4 2 5 2" xfId="9553"/>
    <cellStyle name="常规 2 5 4 2 6" xfId="9554"/>
    <cellStyle name="强调文字颜色 1 4 3 2" xfId="9555"/>
    <cellStyle name="常规 2 5 4 3" xfId="9556"/>
    <cellStyle name="计算 2 8 2 2" xfId="9557"/>
    <cellStyle name="常规 2 5 4 3 2" xfId="9558"/>
    <cellStyle name="常规 2 5 4 3 2 2" xfId="9559"/>
    <cellStyle name="常规 2 5 4 3 3" xfId="9560"/>
    <cellStyle name="常规 2 5 4 4" xfId="9561"/>
    <cellStyle name="常规 2 5 4 4 2" xfId="9562"/>
    <cellStyle name="常规 2 5 4 5" xfId="9563"/>
    <cellStyle name="常规 2 5 5" xfId="9564"/>
    <cellStyle name="常规 2 5 5 2" xfId="9565"/>
    <cellStyle name="常规 2 5 5 2 2" xfId="9566"/>
    <cellStyle name="常规 2 5 5 2 2 2" xfId="9567"/>
    <cellStyle name="常规 2 5 5 2 2 2 2" xfId="9568"/>
    <cellStyle name="常规 2 5 5 2 2 3" xfId="9569"/>
    <cellStyle name="常规 2 5 5 2 2 3 2" xfId="9570"/>
    <cellStyle name="常规 2 5 5 2 2 4" xfId="9571"/>
    <cellStyle name="常规 2 5 5 2 3" xfId="9572"/>
    <cellStyle name="强调文字颜色 4 3 2 5 2" xfId="9573"/>
    <cellStyle name="常规 2 5 5 2 3 2" xfId="9574"/>
    <cellStyle name="常规 2 5 5 2 4" xfId="9575"/>
    <cellStyle name="常规 2 5 5 3" xfId="9576"/>
    <cellStyle name="计算 2 8 3 2" xfId="9577"/>
    <cellStyle name="常规 2 5 5 3 2" xfId="9578"/>
    <cellStyle name="常规 2 5 5 3 2 2" xfId="9579"/>
    <cellStyle name="常规 2 5 5 3 3" xfId="9580"/>
    <cellStyle name="强调文字颜色 4 3 2 6 2" xfId="9581"/>
    <cellStyle name="常规 2 5 5 3 3 2" xfId="9582"/>
    <cellStyle name="常规 2 5 5 3 4" xfId="9583"/>
    <cellStyle name="常规 2 5 5 4" xfId="9584"/>
    <cellStyle name="常规 2 5 5 4 2" xfId="9585"/>
    <cellStyle name="常规 2 5 5 4 2 2" xfId="9586"/>
    <cellStyle name="常规 2 5 5 4 3" xfId="9587"/>
    <cellStyle name="常规 2 5 5 4 3 2" xfId="9588"/>
    <cellStyle name="常规 2 5 5 4 4" xfId="9589"/>
    <cellStyle name="常规 2 5 5 5" xfId="9590"/>
    <cellStyle name="常规 2 5 5 5 2" xfId="9591"/>
    <cellStyle name="常规 2 5 5 6" xfId="9592"/>
    <cellStyle name="常规 2 5 6" xfId="9593"/>
    <cellStyle name="强调文字颜色 1 2 3 4 2" xfId="9594"/>
    <cellStyle name="常规 2 5 6 2" xfId="9595"/>
    <cellStyle name="强调文字颜色 1 2 3 4 2 2" xfId="9596"/>
    <cellStyle name="常规 2 5 6 2 2" xfId="9597"/>
    <cellStyle name="常规 2 5 6 2 2 2" xfId="9598"/>
    <cellStyle name="常规 2 5 6 2 3" xfId="9599"/>
    <cellStyle name="强调文字颜色 4 3 3 5 2" xfId="9600"/>
    <cellStyle name="常规 2 5 6 2 3 2" xfId="9601"/>
    <cellStyle name="常规 2 5 6 2 4" xfId="9602"/>
    <cellStyle name="常规 2 5 6 3" xfId="9603"/>
    <cellStyle name="计算 2 8 4 2" xfId="9604"/>
    <cellStyle name="常规 2 5 6 3 2" xfId="9605"/>
    <cellStyle name="常规 2 5 6 4" xfId="9606"/>
    <cellStyle name="常规 2 5 7" xfId="9607"/>
    <cellStyle name="强调文字颜色 1 2 3 4 3" xfId="9608"/>
    <cellStyle name="常规 2 5 7 2 2" xfId="9609"/>
    <cellStyle name="常规 2 5 7 2 2 2" xfId="9610"/>
    <cellStyle name="常规 2 5 7 2 3" xfId="9611"/>
    <cellStyle name="常规 2 5 7 2 4" xfId="9612"/>
    <cellStyle name="常规 2 5 7 3" xfId="9613"/>
    <cellStyle name="常规 2 5 7 3 2" xfId="9614"/>
    <cellStyle name="常规 2 5 7 4" xfId="9615"/>
    <cellStyle name="常规 2 5 8" xfId="9616"/>
    <cellStyle name="强调文字颜色 1 2 3 4 4" xfId="9617"/>
    <cellStyle name="常规 2 5 8 2" xfId="9618"/>
    <cellStyle name="常规 2 5 8 2 2" xfId="9619"/>
    <cellStyle name="常规 2 5 8 3" xfId="9620"/>
    <cellStyle name="常规 2 5 8 3 2" xfId="9621"/>
    <cellStyle name="常规 2 5 8 4" xfId="9622"/>
    <cellStyle name="常规 2 5 9" xfId="9623"/>
    <cellStyle name="常规 2 5 9 2" xfId="9624"/>
    <cellStyle name="常规 2 6 2 2 2" xfId="9625"/>
    <cellStyle name="常规 2 6 2 2 2 2" xfId="9626"/>
    <cellStyle name="常规 2 6 2 2 2 2 2" xfId="9627"/>
    <cellStyle name="常规 2 6 2 2 2 2 3" xfId="9628"/>
    <cellStyle name="常规 2 6 2 2 2 3" xfId="9629"/>
    <cellStyle name="常规 2 6 2 2 2 3 2" xfId="9630"/>
    <cellStyle name="常规 2 6 2 2 2 3 2 2" xfId="9631"/>
    <cellStyle name="常规 2 6 2 2 2 3 3" xfId="9632"/>
    <cellStyle name="常规 2 6 2 2 2 4" xfId="9633"/>
    <cellStyle name="常规 2 6 2 2 2 4 2" xfId="9634"/>
    <cellStyle name="常规 2 6 2 2 3" xfId="9635"/>
    <cellStyle name="常规 2 6 2 2 3 2" xfId="9636"/>
    <cellStyle name="常规 2 6 2 2 4" xfId="9637"/>
    <cellStyle name="常规 2 6 2 3" xfId="9638"/>
    <cellStyle name="常规 2 6 2 3 2" xfId="9639"/>
    <cellStyle name="常规 2 6 2 3 2 2" xfId="9640"/>
    <cellStyle name="常规 2 6 2 3 2 2 2" xfId="9641"/>
    <cellStyle name="常规 2 6 2 3 2 3" xfId="9642"/>
    <cellStyle name="常规 2 6 2 3 3" xfId="9643"/>
    <cellStyle name="常规 2 6 2 3 3 2" xfId="9644"/>
    <cellStyle name="常规 2 6 2 3 3 2 2" xfId="9645"/>
    <cellStyle name="常规 2 6 2 3 3 3" xfId="9646"/>
    <cellStyle name="常规 2 6 2 3 4" xfId="9647"/>
    <cellStyle name="常规 2 6 2 4" xfId="9648"/>
    <cellStyle name="常规 2 6 2 4 2" xfId="9649"/>
    <cellStyle name="常规 2 6 2 4 2 2" xfId="9650"/>
    <cellStyle name="常规 2 6 2 4 3" xfId="9651"/>
    <cellStyle name="常规 2 6 2 5" xfId="9652"/>
    <cellStyle name="常规 2 6 2 5 2" xfId="9653"/>
    <cellStyle name="常规 2 6 2 5 2 2" xfId="9654"/>
    <cellStyle name="常规 2 6 2 6" xfId="9655"/>
    <cellStyle name="常规 2 6 2 6 2" xfId="9656"/>
    <cellStyle name="常规 2 6 2 7" xfId="9657"/>
    <cellStyle name="常规 2 6 3" xfId="9658"/>
    <cellStyle name="常规 2 6 3 2" xfId="9659"/>
    <cellStyle name="常规 2 6 3 3" xfId="9660"/>
    <cellStyle name="常规 2 6 3 3 2" xfId="9661"/>
    <cellStyle name="常规 2 6 3 3 2 2" xfId="9662"/>
    <cellStyle name="常规 2 6 3 3 2 2 2" xfId="9663"/>
    <cellStyle name="常规 2 6 3 3 2 3" xfId="9664"/>
    <cellStyle name="常规 2 6 3 4" xfId="9665"/>
    <cellStyle name="常规 2 6 3 4 2" xfId="9666"/>
    <cellStyle name="常规 2 6 3 5" xfId="9667"/>
    <cellStyle name="常规 2 6 4" xfId="9668"/>
    <cellStyle name="常规 2 6 4 2" xfId="9669"/>
    <cellStyle name="常规 2 6 4 2 2" xfId="9670"/>
    <cellStyle name="常规 2 6 4 2 2 2" xfId="9671"/>
    <cellStyle name="常规 2 6 4 2 3" xfId="9672"/>
    <cellStyle name="常规 2 6 4 3" xfId="9673"/>
    <cellStyle name="常规 2 6 4 3 2" xfId="9674"/>
    <cellStyle name="常规 2 6 4 3 2 2" xfId="9675"/>
    <cellStyle name="常规 2 6 4 4" xfId="9676"/>
    <cellStyle name="常规 2 6 4 4 2" xfId="9677"/>
    <cellStyle name="常规 2 6 4 5" xfId="9678"/>
    <cellStyle name="常规 2 6 5" xfId="9679"/>
    <cellStyle name="常规 2 6 5 2" xfId="9680"/>
    <cellStyle name="常规 2 6 5 2 2" xfId="9681"/>
    <cellStyle name="常规 2 6 5 3" xfId="9682"/>
    <cellStyle name="常规 2 6 6" xfId="9683"/>
    <cellStyle name="强调文字颜色 1 2 3 5 2" xfId="9684"/>
    <cellStyle name="常规 2 6 6 3" xfId="9685"/>
    <cellStyle name="常规 2 6 7" xfId="9686"/>
    <cellStyle name="常规 2 6 7 2" xfId="9687"/>
    <cellStyle name="常规 2 6 7 2 2" xfId="9688"/>
    <cellStyle name="常规 2 6 7 3" xfId="9689"/>
    <cellStyle name="常规 2 7 10" xfId="9690"/>
    <cellStyle name="常规 5 2 2 3 4 2" xfId="9691"/>
    <cellStyle name="常规 2 7 10 2" xfId="9692"/>
    <cellStyle name="常规 2 7 11" xfId="9693"/>
    <cellStyle name="常规 2 7 2" xfId="9694"/>
    <cellStyle name="输出 2 8 4" xfId="9695"/>
    <cellStyle name="常规 2 7 2 2" xfId="9696"/>
    <cellStyle name="输出 2 8 4 2" xfId="9697"/>
    <cellStyle name="常规 2 7 2 2 2" xfId="9698"/>
    <cellStyle name="警告文本 3 3 6" xfId="9699"/>
    <cellStyle name="常规 2 7 2 2 2 2" xfId="9700"/>
    <cellStyle name="常规 2 7 2 2 2 2 2" xfId="9701"/>
    <cellStyle name="常规 2 7 2 2 2 2 2 2" xfId="9702"/>
    <cellStyle name="常规 2 7 2 2 2 2 3" xfId="9703"/>
    <cellStyle name="常规 2 7 2 2 2 3" xfId="9704"/>
    <cellStyle name="常规 2 7 2 2 2 3 2" xfId="9705"/>
    <cellStyle name="常规 2 7 2 2 2 4" xfId="9706"/>
    <cellStyle name="常规 2 7 2 2 3" xfId="9707"/>
    <cellStyle name="常规 2 7 2 2 3 2" xfId="9708"/>
    <cellStyle name="常规 2 7 2 2 3 2 2" xfId="9709"/>
    <cellStyle name="输出 3 4" xfId="9710"/>
    <cellStyle name="常规 2 7 2 2 3 3" xfId="9711"/>
    <cellStyle name="常规 2 7 2 2 4" xfId="9712"/>
    <cellStyle name="常规 2 7 2 2 4 2" xfId="9713"/>
    <cellStyle name="常规 2 7 2 2 4 2 2" xfId="9714"/>
    <cellStyle name="常规 2 7 2 2 4 3" xfId="9715"/>
    <cellStyle name="常规 2 7 2 2 5" xfId="9716"/>
    <cellStyle name="常规 2 7 2 2 5 2" xfId="9717"/>
    <cellStyle name="常规 2 7 2 2 6" xfId="9718"/>
    <cellStyle name="解释性文本 3 2 3 2 2" xfId="9719"/>
    <cellStyle name="强调文字颜色 3 2 3 2" xfId="9720"/>
    <cellStyle name="常规 2 7 2 3" xfId="9721"/>
    <cellStyle name="常规 2 7 2 3 2" xfId="9722"/>
    <cellStyle name="常规 2 7 2 3 2 2" xfId="9723"/>
    <cellStyle name="常规 2 7 2 3 2 2 2" xfId="9724"/>
    <cellStyle name="常规 2 7 2 3 2 3" xfId="9725"/>
    <cellStyle name="常规 2 7 2 3 3" xfId="9726"/>
    <cellStyle name="常规 2 7 2 3 3 2" xfId="9727"/>
    <cellStyle name="常规 2 7 2 3 4" xfId="9728"/>
    <cellStyle name="常规 2 7 2 4" xfId="9729"/>
    <cellStyle name="常规 2 7 2 4 2" xfId="9730"/>
    <cellStyle name="常规 2 7 2 4 3" xfId="9731"/>
    <cellStyle name="常规 2 7 2 5" xfId="9732"/>
    <cellStyle name="常规 2 7 2 5 2" xfId="9733"/>
    <cellStyle name="常规 2 7 2 5 3" xfId="9734"/>
    <cellStyle name="常规 2 7 2 6" xfId="9735"/>
    <cellStyle name="常规 2 7 2 6 2" xfId="9736"/>
    <cellStyle name="常规 2 7 2 6 3" xfId="9737"/>
    <cellStyle name="常规 2 7 2 7" xfId="9738"/>
    <cellStyle name="常规 2 7 2 7 2" xfId="9739"/>
    <cellStyle name="常规 2 7 2 8" xfId="9740"/>
    <cellStyle name="常规 5 5 2 5 2" xfId="9741"/>
    <cellStyle name="常规 2 7 2 8 2" xfId="9742"/>
    <cellStyle name="常规 2 7 2 9" xfId="9743"/>
    <cellStyle name="好 2 2 3 2 2" xfId="9744"/>
    <cellStyle name="常规 2 7 3" xfId="9745"/>
    <cellStyle name="输出 2 8 5" xfId="9746"/>
    <cellStyle name="常规 2 7 3 2" xfId="9747"/>
    <cellStyle name="常规 2 7 3 2 2" xfId="9748"/>
    <cellStyle name="常规 2 7 3 2 2 2" xfId="9749"/>
    <cellStyle name="常规 2 7 3 2 2 2 2" xfId="9750"/>
    <cellStyle name="常规 2 7 3 2 2 2 2 2" xfId="9751"/>
    <cellStyle name="常规 2 7 3 2 2 2 3" xfId="9752"/>
    <cellStyle name="常规 2 7 3 2 2 3" xfId="9753"/>
    <cellStyle name="常规 2 7 3 2 2 3 2" xfId="9754"/>
    <cellStyle name="常规 2 7 3 2 2 4" xfId="9755"/>
    <cellStyle name="常规 2 7 3 2 3" xfId="9756"/>
    <cellStyle name="常规 2 7 3 2 3 2" xfId="9757"/>
    <cellStyle name="常规 2 7 3 2 3 2 2" xfId="9758"/>
    <cellStyle name="常规 2 7 3 2 3 3" xfId="9759"/>
    <cellStyle name="常规 2 7 3 3" xfId="9760"/>
    <cellStyle name="常规 2 7 3 3 2" xfId="9761"/>
    <cellStyle name="常规 2 7 3 3 2 2" xfId="9762"/>
    <cellStyle name="常规 2 7 3 3 2 2 2" xfId="9763"/>
    <cellStyle name="常规 2 7 3 3 2 3" xfId="9764"/>
    <cellStyle name="常规 2 7 3 4" xfId="9765"/>
    <cellStyle name="常规 2 7 3 4 2" xfId="9766"/>
    <cellStyle name="常规 2 7 3 5" xfId="9767"/>
    <cellStyle name="常规 2 7 3 5 3" xfId="9768"/>
    <cellStyle name="常规 2 7 3 6" xfId="9769"/>
    <cellStyle name="常规 2 7 3 6 2" xfId="9770"/>
    <cellStyle name="常规 2 7 3 6 3" xfId="9771"/>
    <cellStyle name="常规 2 7 3 7" xfId="9772"/>
    <cellStyle name="常规 2 7 3 7 2" xfId="9773"/>
    <cellStyle name="常规 2 7 3 8" xfId="9774"/>
    <cellStyle name="常规 2 7 3 8 2" xfId="9775"/>
    <cellStyle name="常规 2 7 3 9" xfId="9776"/>
    <cellStyle name="好 2 2 3 3 2" xfId="9777"/>
    <cellStyle name="常规 2 7 4" xfId="9778"/>
    <cellStyle name="常规 2 7 4 2" xfId="9779"/>
    <cellStyle name="常规 2 7 4 2 2 2 2" xfId="9780"/>
    <cellStyle name="常规 2 7 4 2 3 2" xfId="9781"/>
    <cellStyle name="常规 2 7 4 3" xfId="9782"/>
    <cellStyle name="常规 2 7 4 3 2 2" xfId="9783"/>
    <cellStyle name="常规 2 7 4 4" xfId="9784"/>
    <cellStyle name="常规 2 7 4 4 2" xfId="9785"/>
    <cellStyle name="常规 2 7 4 5" xfId="9786"/>
    <cellStyle name="常规 2 7 4 5 2" xfId="9787"/>
    <cellStyle name="常规 2 7 4 6" xfId="9788"/>
    <cellStyle name="常规 2 7 5" xfId="9789"/>
    <cellStyle name="常规 2 7 5 2" xfId="9790"/>
    <cellStyle name="常规 2 7 5 2 2 2" xfId="9791"/>
    <cellStyle name="常规 2 7 5 2 3" xfId="9792"/>
    <cellStyle name="常规 2 7 5 3" xfId="9793"/>
    <cellStyle name="常规 2 7 5 4" xfId="9794"/>
    <cellStyle name="常规 2 7 6" xfId="9795"/>
    <cellStyle name="强调文字颜色 1 2 3 6 2" xfId="9796"/>
    <cellStyle name="常规 2 7 6 2" xfId="9797"/>
    <cellStyle name="常规 2 7 6 2 2" xfId="9798"/>
    <cellStyle name="常规 2 7 6 3" xfId="9799"/>
    <cellStyle name="常规 2 7 7" xfId="9800"/>
    <cellStyle name="常规 2 7 7 2" xfId="9801"/>
    <cellStyle name="常规 2 7 7 2 2" xfId="9802"/>
    <cellStyle name="常规 2 7 7 3" xfId="9803"/>
    <cellStyle name="常规 2 7 8" xfId="9804"/>
    <cellStyle name="常规 2 7 8 2" xfId="9805"/>
    <cellStyle name="常规 2 7 8 2 2" xfId="9806"/>
    <cellStyle name="常规 2 7 8 3" xfId="9807"/>
    <cellStyle name="常规 2 7 9" xfId="9808"/>
    <cellStyle name="常规 2 7 9 2" xfId="9809"/>
    <cellStyle name="常规 2 8" xfId="9810"/>
    <cellStyle name="输入 2" xfId="9811"/>
    <cellStyle name="常规 2 8 2" xfId="9812"/>
    <cellStyle name="输入 2 2" xfId="9813"/>
    <cellStyle name="常规 2 8 2 2" xfId="9814"/>
    <cellStyle name="输入 2 2 2" xfId="9815"/>
    <cellStyle name="常规 2 8 2 2 2" xfId="9816"/>
    <cellStyle name="常规 4 2 3 2 5" xfId="9817"/>
    <cellStyle name="输入 2 2 2 2" xfId="9818"/>
    <cellStyle name="常规 2 8 2 2 2 2" xfId="9819"/>
    <cellStyle name="常规 4 2 3 2 5 2" xfId="9820"/>
    <cellStyle name="输入 2 2 2 2 2" xfId="9821"/>
    <cellStyle name="常规 2 8 2 2 2 3" xfId="9822"/>
    <cellStyle name="输入 2 2 2 2 3" xfId="9823"/>
    <cellStyle name="常规 2 8 2 2 3" xfId="9824"/>
    <cellStyle name="常规 4 2 3 2 6" xfId="9825"/>
    <cellStyle name="输入 2 2 2 3" xfId="9826"/>
    <cellStyle name="常规 2 8 2 2 3 2" xfId="9827"/>
    <cellStyle name="输入 2 2 2 3 2" xfId="9828"/>
    <cellStyle name="常规 2 8 2 2 4" xfId="9829"/>
    <cellStyle name="输入 2 2 2 4" xfId="9830"/>
    <cellStyle name="常规 2 8 2 3" xfId="9831"/>
    <cellStyle name="输入 2 2 3" xfId="9832"/>
    <cellStyle name="常规 2 8 2 3 2" xfId="9833"/>
    <cellStyle name="输入 2 2 3 2" xfId="9834"/>
    <cellStyle name="常规 2 8 2 3 2 2" xfId="9835"/>
    <cellStyle name="输入 2 2 3 2 2" xfId="9836"/>
    <cellStyle name="常规 2 8 2 3 3" xfId="9837"/>
    <cellStyle name="输入 2 2 3 3" xfId="9838"/>
    <cellStyle name="常规 2 8 2 4" xfId="9839"/>
    <cellStyle name="输入 2 2 4" xfId="9840"/>
    <cellStyle name="常规 2 8 2 4 2" xfId="9841"/>
    <cellStyle name="输入 2 2 4 2" xfId="9842"/>
    <cellStyle name="常规 2 8 2 4 2 2" xfId="9843"/>
    <cellStyle name="输入 2 2 4 2 2" xfId="9844"/>
    <cellStyle name="常规 2 8 2 4 3" xfId="9845"/>
    <cellStyle name="输入 2 2 4 3" xfId="9846"/>
    <cellStyle name="常规 2 8 2 5" xfId="9847"/>
    <cellStyle name="输入 2 2 5" xfId="9848"/>
    <cellStyle name="常规 2 8 2 5 2" xfId="9849"/>
    <cellStyle name="输入 2 2 5 2" xfId="9850"/>
    <cellStyle name="常规 2 8 2 6" xfId="9851"/>
    <cellStyle name="输入 2 2 6" xfId="9852"/>
    <cellStyle name="常规 2 8 3" xfId="9853"/>
    <cellStyle name="输入 2 3" xfId="9854"/>
    <cellStyle name="常规 2 8 3 2" xfId="9855"/>
    <cellStyle name="输入 2 3 2" xfId="9856"/>
    <cellStyle name="常规 2 8 3 2 2" xfId="9857"/>
    <cellStyle name="输入 2 3 2 2" xfId="9858"/>
    <cellStyle name="常规 2 8 3 2 3" xfId="9859"/>
    <cellStyle name="输入 2 3 2 3" xfId="9860"/>
    <cellStyle name="常规 2 8 3 3" xfId="9861"/>
    <cellStyle name="输入 2 3 3" xfId="9862"/>
    <cellStyle name="常规 2 8 3 3 2" xfId="9863"/>
    <cellStyle name="输入 2 3 3 2" xfId="9864"/>
    <cellStyle name="常规 2 8 3 4" xfId="9865"/>
    <cellStyle name="输入 2 3 4" xfId="9866"/>
    <cellStyle name="常规 2 8 4" xfId="9867"/>
    <cellStyle name="输入 2 4" xfId="9868"/>
    <cellStyle name="常规 2 8 4 2" xfId="9869"/>
    <cellStyle name="输入 2 4 2" xfId="9870"/>
    <cellStyle name="常规 2 8 4 3" xfId="9871"/>
    <cellStyle name="输入 2 4 3" xfId="9872"/>
    <cellStyle name="常规 2 8 5" xfId="9873"/>
    <cellStyle name="输入 2 5" xfId="9874"/>
    <cellStyle name="常规 2 8 5 2" xfId="9875"/>
    <cellStyle name="输入 2 5 2" xfId="9876"/>
    <cellStyle name="常规 2 8 5 2 2" xfId="9877"/>
    <cellStyle name="输入 2 5 2 2" xfId="9878"/>
    <cellStyle name="常规 2 8 5 3" xfId="9879"/>
    <cellStyle name="输入 2 5 3" xfId="9880"/>
    <cellStyle name="常规 2 8 6" xfId="9881"/>
    <cellStyle name="输入 2 6" xfId="9882"/>
    <cellStyle name="常规 2 8 6 2" xfId="9883"/>
    <cellStyle name="输入 2 6 2" xfId="9884"/>
    <cellStyle name="常规 2 8 6 2 2" xfId="9885"/>
    <cellStyle name="输入 2 6 2 2" xfId="9886"/>
    <cellStyle name="常规 2 8 6 3" xfId="9887"/>
    <cellStyle name="输入 2 6 3" xfId="9888"/>
    <cellStyle name="常规 2 8 7" xfId="9889"/>
    <cellStyle name="输入 2 7" xfId="9890"/>
    <cellStyle name="常规 2 8 7 2" xfId="9891"/>
    <cellStyle name="输入 2 7 2" xfId="9892"/>
    <cellStyle name="常规 2 8 8" xfId="9893"/>
    <cellStyle name="输入 2 8" xfId="9894"/>
    <cellStyle name="常规 2 8 8 2" xfId="9895"/>
    <cellStyle name="输入 2 8 2" xfId="9896"/>
    <cellStyle name="常规 2 8 9" xfId="9897"/>
    <cellStyle name="输入 2 9" xfId="9898"/>
    <cellStyle name="常规 2 9 2" xfId="9899"/>
    <cellStyle name="输入 3 2" xfId="9900"/>
    <cellStyle name="常规 2 9 2 2" xfId="9901"/>
    <cellStyle name="输入 3 2 2" xfId="9902"/>
    <cellStyle name="常规 2 9 2 2 2" xfId="9903"/>
    <cellStyle name="输入 3 2 2 2" xfId="9904"/>
    <cellStyle name="常规 2 9 2 2 2 2" xfId="9905"/>
    <cellStyle name="输入 3 2 2 2 2" xfId="9906"/>
    <cellStyle name="常规 2 9 2 2 2 2 2" xfId="9907"/>
    <cellStyle name="适中 3 7" xfId="9908"/>
    <cellStyle name="输入 3 2 2 2 2 2" xfId="9909"/>
    <cellStyle name="常规 2 9 2 2 2 3" xfId="9910"/>
    <cellStyle name="强调文字颜色 2 4 3 2" xfId="9911"/>
    <cellStyle name="输入 3 2 2 2 3" xfId="9912"/>
    <cellStyle name="常规 2 9 2 2 3" xfId="9913"/>
    <cellStyle name="输入 3 2 2 3" xfId="9914"/>
    <cellStyle name="常规 2 9 2 2 4" xfId="9915"/>
    <cellStyle name="输入 3 2 2 4" xfId="9916"/>
    <cellStyle name="常规 2 9 2 3" xfId="9917"/>
    <cellStyle name="输入 3 2 3" xfId="9918"/>
    <cellStyle name="常规 2 9 2 3 2" xfId="9919"/>
    <cellStyle name="输入 3 2 3 2" xfId="9920"/>
    <cellStyle name="常规 2 9 2 3 2 2" xfId="9921"/>
    <cellStyle name="输入 3 2 3 2 2" xfId="9922"/>
    <cellStyle name="常规 2 9 2 3 3" xfId="9923"/>
    <cellStyle name="输入 3 2 3 3" xfId="9924"/>
    <cellStyle name="常规 2 9 2 4" xfId="9925"/>
    <cellStyle name="输入 3 2 4" xfId="9926"/>
    <cellStyle name="常规 2 9 2 4 2" xfId="9927"/>
    <cellStyle name="输入 3 2 4 2" xfId="9928"/>
    <cellStyle name="常规 2 9 2 4 2 2" xfId="9929"/>
    <cellStyle name="输入 3 2 4 2 2" xfId="9930"/>
    <cellStyle name="常规 2 9 2 4 3" xfId="9931"/>
    <cellStyle name="输入 3 2 4 3" xfId="9932"/>
    <cellStyle name="常规 2 9 2 5" xfId="9933"/>
    <cellStyle name="输入 3 2 5" xfId="9934"/>
    <cellStyle name="常规 2 9 2 5 2" xfId="9935"/>
    <cellStyle name="输入 3 2 5 2" xfId="9936"/>
    <cellStyle name="常规 2 9 2 6" xfId="9937"/>
    <cellStyle name="输入 3 2 6" xfId="9938"/>
    <cellStyle name="常规 2 9 3" xfId="9939"/>
    <cellStyle name="输入 3 3" xfId="9940"/>
    <cellStyle name="常规 2 9 3 2" xfId="9941"/>
    <cellStyle name="输入 3 3 2" xfId="9942"/>
    <cellStyle name="常规 2 9 3 2 2" xfId="9943"/>
    <cellStyle name="输入 3 3 2 2" xfId="9944"/>
    <cellStyle name="常规 2 9 3 2 3" xfId="9945"/>
    <cellStyle name="输入 3 3 2 3" xfId="9946"/>
    <cellStyle name="常规 2 9 3 3" xfId="9947"/>
    <cellStyle name="输入 3 3 3" xfId="9948"/>
    <cellStyle name="常规 2 9 3 3 2" xfId="9949"/>
    <cellStyle name="输入 3 3 3 2" xfId="9950"/>
    <cellStyle name="常规 2 9 3 4" xfId="9951"/>
    <cellStyle name="输入 3 3 4" xfId="9952"/>
    <cellStyle name="常规 2 9 4" xfId="9953"/>
    <cellStyle name="输入 3 4" xfId="9954"/>
    <cellStyle name="常规 2 9 4 2" xfId="9955"/>
    <cellStyle name="输入 3 4 2" xfId="9956"/>
    <cellStyle name="常规 2 9 4 3" xfId="9957"/>
    <cellStyle name="输入 3 4 3" xfId="9958"/>
    <cellStyle name="常规 2 9 5 2" xfId="9959"/>
    <cellStyle name="输入 3 5 2" xfId="9960"/>
    <cellStyle name="常规 2 9 5 2 2" xfId="9961"/>
    <cellStyle name="输入 3 5 2 2" xfId="9962"/>
    <cellStyle name="常规 2 9 5 3" xfId="9963"/>
    <cellStyle name="输入 3 5 3" xfId="9964"/>
    <cellStyle name="常规 2 9 6" xfId="9965"/>
    <cellStyle name="输入 3 6" xfId="9966"/>
    <cellStyle name="常规 2 9 6 2" xfId="9967"/>
    <cellStyle name="输入 3 6 2" xfId="9968"/>
    <cellStyle name="常规 2 9 6 2 2" xfId="9969"/>
    <cellStyle name="输入 3 6 2 2" xfId="9970"/>
    <cellStyle name="常规 2 9 6 3" xfId="9971"/>
    <cellStyle name="输入 3 6 3" xfId="9972"/>
    <cellStyle name="常规 2 9 7" xfId="9973"/>
    <cellStyle name="输入 3 7" xfId="9974"/>
    <cellStyle name="常规 2 9 7 2" xfId="9975"/>
    <cellStyle name="输入 3 7 2" xfId="9976"/>
    <cellStyle name="常规 2 9 8" xfId="9977"/>
    <cellStyle name="输入 3 8" xfId="9978"/>
    <cellStyle name="常规 2 9 8 2" xfId="9979"/>
    <cellStyle name="输入 3 8 2" xfId="9980"/>
    <cellStyle name="常规 2 9 9" xfId="9981"/>
    <cellStyle name="输入 3 9" xfId="9982"/>
    <cellStyle name="常规 20 5 2" xfId="9983"/>
    <cellStyle name="常规 21 2 2 2" xfId="9984"/>
    <cellStyle name="常规 21 2 3" xfId="9985"/>
    <cellStyle name="常规 21 4 2" xfId="9986"/>
    <cellStyle name="常规 21 5" xfId="9987"/>
    <cellStyle name="常规 21 5 2" xfId="9988"/>
    <cellStyle name="常规 3" xfId="9989"/>
    <cellStyle name="常规 3 10" xfId="9990"/>
    <cellStyle name="常规 3 2" xfId="9991"/>
    <cellStyle name="常规 3 2 10" xfId="9992"/>
    <cellStyle name="常规 3 2 10 2" xfId="9993"/>
    <cellStyle name="常规 3 2 11" xfId="9994"/>
    <cellStyle name="常规 3 2 2" xfId="9995"/>
    <cellStyle name="输出 3 3 4" xfId="9996"/>
    <cellStyle name="常规 3 2 2 2" xfId="9997"/>
    <cellStyle name="输出 3 3 4 2" xfId="9998"/>
    <cellStyle name="常规 3 2 2 2 2" xfId="9999"/>
    <cellStyle name="常规 3 2 2 2 2 2" xfId="10000"/>
    <cellStyle name="常规 3 2 2 2 2 2 2" xfId="10001"/>
    <cellStyle name="常规 3 2 2 2 2 2 2 2" xfId="10002"/>
    <cellStyle name="常规 3 2 2 2 2 3" xfId="10003"/>
    <cellStyle name="常规 3 2 2 2 2 3 2" xfId="10004"/>
    <cellStyle name="常规 3 2 2 2 2 3 2 2" xfId="10005"/>
    <cellStyle name="常规 3 2 2 2 2 4" xfId="10006"/>
    <cellStyle name="常规 7 4 2 2" xfId="10007"/>
    <cellStyle name="常规 3 2 2 2 2 4 2" xfId="10008"/>
    <cellStyle name="常规 7 4 2 2 2" xfId="10009"/>
    <cellStyle name="常规 3 2 2 2 2 4 2 2" xfId="10010"/>
    <cellStyle name="常规 7 4 2 2 2 2" xfId="10011"/>
    <cellStyle name="常规 3 2 2 2 2 5" xfId="10012"/>
    <cellStyle name="常规 7 4 2 3" xfId="10013"/>
    <cellStyle name="常规 3 2 2 2 2 5 2" xfId="10014"/>
    <cellStyle name="常规 7 4 2 3 2" xfId="10015"/>
    <cellStyle name="好 2 7" xfId="10016"/>
    <cellStyle name="常规 3 2 2 2 2 6" xfId="10017"/>
    <cellStyle name="常规 5 2 4 2 2 2" xfId="10018"/>
    <cellStyle name="常规 7 4 2 4" xfId="10019"/>
    <cellStyle name="常规 3 2 2 2 3" xfId="10020"/>
    <cellStyle name="常规 3 2 2 2 3 2" xfId="10021"/>
    <cellStyle name="常规 3 2 2 2 3 2 2" xfId="10022"/>
    <cellStyle name="常规 3 2 2 2 3 3" xfId="10023"/>
    <cellStyle name="常规 3 2 2 2 4" xfId="10024"/>
    <cellStyle name="常规 3 2 2 2 4 2" xfId="10025"/>
    <cellStyle name="常规 3 2 2 2 5" xfId="10026"/>
    <cellStyle name="常规 3 2 2 3 2 2 2 2" xfId="10027"/>
    <cellStyle name="常规 3 2 2 3 2 3 2" xfId="10028"/>
    <cellStyle name="常规 3 2 2 3 2 4" xfId="10029"/>
    <cellStyle name="常规 7 5 2 2" xfId="10030"/>
    <cellStyle name="常规 3 2 2 3 3 3 2" xfId="10031"/>
    <cellStyle name="常规 3 2 2 3 3 4" xfId="10032"/>
    <cellStyle name="常规 3 2 2 3 4 3 2" xfId="10033"/>
    <cellStyle name="常规 3 2 2 3 4 4" xfId="10034"/>
    <cellStyle name="常规 3 2 2 4 2 3 2" xfId="10035"/>
    <cellStyle name="好 4 3 2" xfId="10036"/>
    <cellStyle name="常规 3 2 2 4 2 4" xfId="10037"/>
    <cellStyle name="常规 7 6 2 2" xfId="10038"/>
    <cellStyle name="好 4 4" xfId="10039"/>
    <cellStyle name="常规 3 2 2 5 2 2 2" xfId="10040"/>
    <cellStyle name="常规 3 2 2 5 2 3" xfId="10041"/>
    <cellStyle name="常规 3 2 2 5 2 3 2" xfId="10042"/>
    <cellStyle name="常规 3 2 2 5 2 4" xfId="10043"/>
    <cellStyle name="常规 7 7 2 2" xfId="10044"/>
    <cellStyle name="常规 3 2 2 5 3 2" xfId="10045"/>
    <cellStyle name="常规 3 2 2 5 4" xfId="10046"/>
    <cellStyle name="常规 3 2 2 6 3 2" xfId="10047"/>
    <cellStyle name="解释性文本 2 2 4 3" xfId="10048"/>
    <cellStyle name="常规 3 2 2 6 4" xfId="10049"/>
    <cellStyle name="常规 3 2 3 2" xfId="10050"/>
    <cellStyle name="输出 3 3 5 2" xfId="10051"/>
    <cellStyle name="常规 3 2 3 2 2" xfId="10052"/>
    <cellStyle name="常规 3 2 3 2 2 2" xfId="10053"/>
    <cellStyle name="常规 3 2 3 2 2 3" xfId="10054"/>
    <cellStyle name="常规 3 2 3 2 2 3 2" xfId="10055"/>
    <cellStyle name="常规 3 2 3 2 2 4" xfId="10056"/>
    <cellStyle name="常规 3 2 3 2 3" xfId="10057"/>
    <cellStyle name="常规 3 2 3 2 3 2" xfId="10058"/>
    <cellStyle name="常规 3 2 3 2 3 2 2" xfId="10059"/>
    <cellStyle name="常规 3 2 3 2 3 3" xfId="10060"/>
    <cellStyle name="常规 3 2 3 2 4" xfId="10061"/>
    <cellStyle name="常规 3 2 3 2 4 2" xfId="10062"/>
    <cellStyle name="常规 3 2 3 2 4 2 2" xfId="10063"/>
    <cellStyle name="常规 3 2 3 2 4 3" xfId="10064"/>
    <cellStyle name="常规 3 2 3 2 5" xfId="10065"/>
    <cellStyle name="常规 3 2 3 2 5 2" xfId="10066"/>
    <cellStyle name="常规 3 2 3 2 6" xfId="10067"/>
    <cellStyle name="常规 3 2 3 3 2 3" xfId="10068"/>
    <cellStyle name="常规 3 2 3 3 3 2" xfId="10069"/>
    <cellStyle name="常规 3 2 3 3 4" xfId="10070"/>
    <cellStyle name="常规 3 2 3 5 2 2" xfId="10071"/>
    <cellStyle name="强调文字颜色 2 2 4" xfId="10072"/>
    <cellStyle name="常规 3 2 3 5 3" xfId="10073"/>
    <cellStyle name="常规 3 2 3 6 2" xfId="10074"/>
    <cellStyle name="常规 3 2 3 6 2 2" xfId="10075"/>
    <cellStyle name="解释性文本 3 2 3 3" xfId="10076"/>
    <cellStyle name="强调文字颜色 3 2 4" xfId="10077"/>
    <cellStyle name="常规 3 2 3 6 3" xfId="10078"/>
    <cellStyle name="常规 3 2 3 7 2" xfId="10079"/>
    <cellStyle name="常规 3 2 4" xfId="10080"/>
    <cellStyle name="输出 3 3 6" xfId="10081"/>
    <cellStyle name="常规 3 2 4 2" xfId="10082"/>
    <cellStyle name="常规 3 2 4 2 2" xfId="10083"/>
    <cellStyle name="常规 3 2 4 2 2 2" xfId="10084"/>
    <cellStyle name="常规 3 2 4 2 2 2 2" xfId="10085"/>
    <cellStyle name="常规 3 2 4 2 2 3" xfId="10086"/>
    <cellStyle name="检查单元格 4 5 2" xfId="10087"/>
    <cellStyle name="常规 3 2 4 2 3" xfId="10088"/>
    <cellStyle name="常规 3 2 4 2 3 2" xfId="10089"/>
    <cellStyle name="常规 3 2 4 2 3 2 2" xfId="10090"/>
    <cellStyle name="常规 3 2 4 2 3 3" xfId="10091"/>
    <cellStyle name="检查单元格 4 6 2" xfId="10092"/>
    <cellStyle name="常规 3 2 4 2 4" xfId="10093"/>
    <cellStyle name="常规 3 2 4 2 5" xfId="10094"/>
    <cellStyle name="常规 3 2 4 2 5 2" xfId="10095"/>
    <cellStyle name="常规 3 2 4 2 6" xfId="10096"/>
    <cellStyle name="常规 3 2 4 3 2 2" xfId="10097"/>
    <cellStyle name="常规 3 2 4 3 3" xfId="10098"/>
    <cellStyle name="常规 3 2 4 4 2" xfId="10099"/>
    <cellStyle name="常规 3 2 4 5" xfId="10100"/>
    <cellStyle name="常规 3 2 5" xfId="10101"/>
    <cellStyle name="常规 3 2 5 2" xfId="10102"/>
    <cellStyle name="常规 3 2 5 2 2" xfId="10103"/>
    <cellStyle name="常规 3 2 5 2 2 2" xfId="10104"/>
    <cellStyle name="常规 3 2 5 2 2 2 2" xfId="10105"/>
    <cellStyle name="常规 3 2 5 2 2 3" xfId="10106"/>
    <cellStyle name="常规 3 2 5 2 2 3 2" xfId="10107"/>
    <cellStyle name="常规 3 2 5 2 2 4" xfId="10108"/>
    <cellStyle name="常规 3 2 5 2 3" xfId="10109"/>
    <cellStyle name="常规 3 2 5 2 3 2" xfId="10110"/>
    <cellStyle name="常规 3 2 5 3 2 2" xfId="10111"/>
    <cellStyle name="常规 3 2 5 3 3" xfId="10112"/>
    <cellStyle name="常规 3 2 5 3 3 2" xfId="10113"/>
    <cellStyle name="常规 3 2 5 4 2" xfId="10114"/>
    <cellStyle name="常规 3 2 5 4 2 2" xfId="10115"/>
    <cellStyle name="常规 3 2 5 4 3" xfId="10116"/>
    <cellStyle name="常规 3 2 5 4 3 2" xfId="10117"/>
    <cellStyle name="常规 3 2 5 5" xfId="10118"/>
    <cellStyle name="常规 3 2 5 5 2" xfId="10119"/>
    <cellStyle name="常规 3 2 6 2" xfId="10120"/>
    <cellStyle name="常规 3 2 6 2 2" xfId="10121"/>
    <cellStyle name="常规 3 2 6 2 2 2" xfId="10122"/>
    <cellStyle name="常规 3 2 6 2 3" xfId="10123"/>
    <cellStyle name="常规 3 2 6 2 3 2" xfId="10124"/>
    <cellStyle name="常规 3 2 7" xfId="10125"/>
    <cellStyle name="常规 3 2 7 2" xfId="10126"/>
    <cellStyle name="常规 3 2 7 2 2" xfId="10127"/>
    <cellStyle name="常规 3 2 7 2 3" xfId="10128"/>
    <cellStyle name="常规 3 2 7 2 3 2" xfId="10129"/>
    <cellStyle name="常规 3 2 7 2 4" xfId="10130"/>
    <cellStyle name="常规 3 2 7 3 2" xfId="10131"/>
    <cellStyle name="常规 3 2 7 4" xfId="10132"/>
    <cellStyle name="常规 3 2 8" xfId="10133"/>
    <cellStyle name="常规 3 2 8 2" xfId="10134"/>
    <cellStyle name="常规 3 2 8 2 2" xfId="10135"/>
    <cellStyle name="常规 3 2 8 3 2" xfId="10136"/>
    <cellStyle name="常规 3 2 8 4" xfId="10137"/>
    <cellStyle name="常规 3 2 9" xfId="10138"/>
    <cellStyle name="常规 3 2 9 2" xfId="10139"/>
    <cellStyle name="常规 3 3" xfId="10140"/>
    <cellStyle name="常规 3 3 10" xfId="10141"/>
    <cellStyle name="常规 3 3 2" xfId="10142"/>
    <cellStyle name="输出 3 4 4" xfId="10143"/>
    <cellStyle name="常规 3 3 2 2" xfId="10144"/>
    <cellStyle name="输出 3 4 4 2" xfId="10145"/>
    <cellStyle name="常规 3 3 2 2 2" xfId="10146"/>
    <cellStyle name="常规 3 3 2 2 2 2" xfId="10147"/>
    <cellStyle name="常规 3 3 2 2 2 2 2" xfId="10148"/>
    <cellStyle name="常规 3 3 2 2 2 3" xfId="10149"/>
    <cellStyle name="常规 3 3 2 2 2 3 2" xfId="10150"/>
    <cellStyle name="常规 3 3 2 2 2 3 2 2" xfId="10151"/>
    <cellStyle name="常规 3 3 2 2 2 3 3" xfId="10152"/>
    <cellStyle name="常规 3 3 2 2 2 4" xfId="10153"/>
    <cellStyle name="常规 3 3 2 2 2 4 2" xfId="10154"/>
    <cellStyle name="常规 3 3 2 2 2 5" xfId="10155"/>
    <cellStyle name="常规 3 3 2 2 3" xfId="10156"/>
    <cellStyle name="常规 3 3 2 2 3 2" xfId="10157"/>
    <cellStyle name="常规 3 3 2 3" xfId="10158"/>
    <cellStyle name="常规 3 3 2 3 2" xfId="10159"/>
    <cellStyle name="常规 3 3 2 3 2 2" xfId="10160"/>
    <cellStyle name="常规 3 3 2 3 2 2 2" xfId="10161"/>
    <cellStyle name="常规 3 3 2 3 2 3" xfId="10162"/>
    <cellStyle name="常规 3 3 2 3 3" xfId="10163"/>
    <cellStyle name="常规 3 3 2 3 3 2" xfId="10164"/>
    <cellStyle name="常规 3 3 2 3 3 2 2" xfId="10165"/>
    <cellStyle name="常规 3 3 2 3 3 3" xfId="10166"/>
    <cellStyle name="常规 3 3 2 3 4 2" xfId="10167"/>
    <cellStyle name="常规 3 3 2 3 5" xfId="10168"/>
    <cellStyle name="常规 3 3 2 4 2" xfId="10169"/>
    <cellStyle name="常规 3 3 2 4 2 2" xfId="10170"/>
    <cellStyle name="常规 3 3 2 4 3" xfId="10171"/>
    <cellStyle name="常规 3 3 2 5" xfId="10172"/>
    <cellStyle name="常规 3 3 2 5 2" xfId="10173"/>
    <cellStyle name="常规 3 3 2 5 2 2" xfId="10174"/>
    <cellStyle name="常规 3 3 2 5 3" xfId="10175"/>
    <cellStyle name="常规 3 3 2 6 2" xfId="10176"/>
    <cellStyle name="常规 3 3 2 6 2 2" xfId="10177"/>
    <cellStyle name="常规 3 3 2 6 3" xfId="10178"/>
    <cellStyle name="常规 3 3 2 8" xfId="10179"/>
    <cellStyle name="常规 3 3 3 2" xfId="10180"/>
    <cellStyle name="常规 3 3 3 2 2" xfId="10181"/>
    <cellStyle name="常规 3 3 3 2 2 2" xfId="10182"/>
    <cellStyle name="常规 3 3 3 2 2 2 2" xfId="10183"/>
    <cellStyle name="常规 3 3 3 2 2 3" xfId="10184"/>
    <cellStyle name="常规 3 3 3 2 3" xfId="10185"/>
    <cellStyle name="常规 3 3 3 2 3 2" xfId="10186"/>
    <cellStyle name="常规 3 3 3 2 3 2 2" xfId="10187"/>
    <cellStyle name="常规 3 3 3 2 3 3" xfId="10188"/>
    <cellStyle name="常规 3 3 3 2 4 2" xfId="10189"/>
    <cellStyle name="常规 3 3 3 2 5" xfId="10190"/>
    <cellStyle name="常规 3 3 3 3" xfId="10191"/>
    <cellStyle name="常规 3 3 3 3 2" xfId="10192"/>
    <cellStyle name="常规 3 3 3 3 2 2" xfId="10193"/>
    <cellStyle name="常规 3 3 3 3 3" xfId="10194"/>
    <cellStyle name="常规 3 3 3 4 2" xfId="10195"/>
    <cellStyle name="常规 3 3 3 5" xfId="10196"/>
    <cellStyle name="常规 3 3 4" xfId="10197"/>
    <cellStyle name="常规 3 3 4 2" xfId="10198"/>
    <cellStyle name="常规 3 3 4 2 2" xfId="10199"/>
    <cellStyle name="常规 3 3 4 2 2 2" xfId="10200"/>
    <cellStyle name="常规 3 3 4 2 3" xfId="10201"/>
    <cellStyle name="常规 3 3 4 3" xfId="10202"/>
    <cellStyle name="计算 3 6 2 2" xfId="10203"/>
    <cellStyle name="常规 3 3 4 3 2" xfId="10204"/>
    <cellStyle name="常规 3 3 4 3 2 2" xfId="10205"/>
    <cellStyle name="常规 3 3 4 3 3" xfId="10206"/>
    <cellStyle name="常规 3 3 4 4" xfId="10207"/>
    <cellStyle name="常规 3 3 4 4 2" xfId="10208"/>
    <cellStyle name="常规 3 3 4 5" xfId="10209"/>
    <cellStyle name="常规 3 3 5" xfId="10210"/>
    <cellStyle name="常规 3 3 5 2" xfId="10211"/>
    <cellStyle name="常规 3 3 5 2 2" xfId="10212"/>
    <cellStyle name="常规 3 3 5 3" xfId="10213"/>
    <cellStyle name="计算 3 6 3 2" xfId="10214"/>
    <cellStyle name="常规 3 3 6" xfId="10215"/>
    <cellStyle name="强调文字颜色 1 2 4 2 2" xfId="10216"/>
    <cellStyle name="常规 3 3 6 2" xfId="10217"/>
    <cellStyle name="强调文字颜色 1 2 4 2 2 2" xfId="10218"/>
    <cellStyle name="常规 3 3 6 2 2" xfId="10219"/>
    <cellStyle name="常规 3 3 6 3" xfId="10220"/>
    <cellStyle name="常规 3 3 7" xfId="10221"/>
    <cellStyle name="强调文字颜色 1 2 4 2 3" xfId="10222"/>
    <cellStyle name="常规 3 3 7 2" xfId="10223"/>
    <cellStyle name="强调文字颜色 1 2 4 2 3 2" xfId="10224"/>
    <cellStyle name="常规 3 3 7 2 2" xfId="10225"/>
    <cellStyle name="常规 3 3 7 3" xfId="10226"/>
    <cellStyle name="常规 3 3 8" xfId="10227"/>
    <cellStyle name="强调文字颜色 1 2 4 2 4" xfId="10228"/>
    <cellStyle name="常规 3 3 8 2" xfId="10229"/>
    <cellStyle name="常规 3 3 9" xfId="10230"/>
    <cellStyle name="常规 3 3 9 2" xfId="10231"/>
    <cellStyle name="常规 3 4" xfId="10232"/>
    <cellStyle name="常规 3 4 2" xfId="10233"/>
    <cellStyle name="输出 3 5 4" xfId="10234"/>
    <cellStyle name="常规 3 4 2 2" xfId="10235"/>
    <cellStyle name="常规 3 4 2 2 2" xfId="10236"/>
    <cellStyle name="常规 3 4 2 2 2 2" xfId="10237"/>
    <cellStyle name="常规 3 4 2 2 3" xfId="10238"/>
    <cellStyle name="常规 3 4 2 2 3 2" xfId="10239"/>
    <cellStyle name="常规 3 4 2 2 4 2" xfId="10240"/>
    <cellStyle name="常规 3 4 2 2 5" xfId="10241"/>
    <cellStyle name="常规 3 4 2 3" xfId="10242"/>
    <cellStyle name="常规 3 4 2 4" xfId="10243"/>
    <cellStyle name="常规 3 4 3" xfId="10244"/>
    <cellStyle name="常规 3 4 3 2" xfId="10245"/>
    <cellStyle name="链接单元格 2 2 5" xfId="10246"/>
    <cellStyle name="常规 3 4 3 2 2" xfId="10247"/>
    <cellStyle name="链接单元格 2 2 5 2" xfId="10248"/>
    <cellStyle name="常规 3 4 3 2 2 2" xfId="10249"/>
    <cellStyle name="链接单元格 2 2 5 2 2" xfId="10250"/>
    <cellStyle name="常规 3 4 3 2 3" xfId="10251"/>
    <cellStyle name="链接单元格 2 2 5 3" xfId="10252"/>
    <cellStyle name="常规 3 4 3 3" xfId="10253"/>
    <cellStyle name="链接单元格 2 2 6" xfId="10254"/>
    <cellStyle name="常规 3 4 3 4" xfId="10255"/>
    <cellStyle name="链接单元格 2 2 7" xfId="10256"/>
    <cellStyle name="常规 3 4 4" xfId="10257"/>
    <cellStyle name="常规 3 4 4 2" xfId="10258"/>
    <cellStyle name="链接单元格 2 3 5" xfId="10259"/>
    <cellStyle name="常规 3 4 4 2 2" xfId="10260"/>
    <cellStyle name="链接单元格 2 3 5 2" xfId="10261"/>
    <cellStyle name="常规 3 4 4 3" xfId="10262"/>
    <cellStyle name="计算 3 7 2 2" xfId="10263"/>
    <cellStyle name="链接单元格 2 3 6" xfId="10264"/>
    <cellStyle name="常规 3 4 5" xfId="10265"/>
    <cellStyle name="常规 3 4 5 2" xfId="10266"/>
    <cellStyle name="链接单元格 2 4 5" xfId="10267"/>
    <cellStyle name="常规 3 4 6" xfId="10268"/>
    <cellStyle name="强调文字颜色 1 2 4 3 2" xfId="10269"/>
    <cellStyle name="常规 3 5 2" xfId="10270"/>
    <cellStyle name="输出 3 6 4" xfId="10271"/>
    <cellStyle name="常规 3 5 2 2" xfId="10272"/>
    <cellStyle name="常规 3 5 2 2 2" xfId="10273"/>
    <cellStyle name="常规 3 5 2 2 2 2" xfId="10274"/>
    <cellStyle name="常规 3 5 2 2 3" xfId="10275"/>
    <cellStyle name="常规 3 5 2 2 3 2" xfId="10276"/>
    <cellStyle name="常规 3 5 2 2 4" xfId="10277"/>
    <cellStyle name="常规 3 5 2 3" xfId="10278"/>
    <cellStyle name="常规 3 5 2 3 2" xfId="10279"/>
    <cellStyle name="常规 3 5 2 3 2 2" xfId="10280"/>
    <cellStyle name="常规 3 5 2 3 3" xfId="10281"/>
    <cellStyle name="常规 3 5 2 3 3 2" xfId="10282"/>
    <cellStyle name="常规 3 5 2 3 4" xfId="10283"/>
    <cellStyle name="常规 3 5 2 4" xfId="10284"/>
    <cellStyle name="常规 3 5 2 4 2" xfId="10285"/>
    <cellStyle name="常规 3 5 2 5" xfId="10286"/>
    <cellStyle name="常规 3 5 2 5 2" xfId="10287"/>
    <cellStyle name="常规 3 5 3" xfId="10288"/>
    <cellStyle name="常规 3 5 3 2" xfId="10289"/>
    <cellStyle name="链接单元格 3 2 5" xfId="10290"/>
    <cellStyle name="常规 3 5 3 2 2" xfId="10291"/>
    <cellStyle name="链接单元格 3 2 5 2" xfId="10292"/>
    <cellStyle name="常规 3 5 3 3" xfId="10293"/>
    <cellStyle name="链接单元格 3 2 6" xfId="10294"/>
    <cellStyle name="常规 3 5 3 3 2" xfId="10295"/>
    <cellStyle name="链接单元格 3 2 6 2" xfId="10296"/>
    <cellStyle name="常规 3 5 3 4" xfId="10297"/>
    <cellStyle name="链接单元格 3 2 7" xfId="10298"/>
    <cellStyle name="常规 3 5 4" xfId="10299"/>
    <cellStyle name="常规 3 5 4 2" xfId="10300"/>
    <cellStyle name="链接单元格 3 3 5" xfId="10301"/>
    <cellStyle name="常规 3 5 4 2 2" xfId="10302"/>
    <cellStyle name="链接单元格 3 3 5 2" xfId="10303"/>
    <cellStyle name="常规 3 5 4 3" xfId="10304"/>
    <cellStyle name="链接单元格 3 3 6" xfId="10305"/>
    <cellStyle name="常规 3 5 4 3 2" xfId="10306"/>
    <cellStyle name="常规 3 5 4 4" xfId="10307"/>
    <cellStyle name="常规 3 5 5" xfId="10308"/>
    <cellStyle name="常规 3 5 5 2" xfId="10309"/>
    <cellStyle name="链接单元格 3 4 5" xfId="10310"/>
    <cellStyle name="常规 3 5 5 2 2" xfId="10311"/>
    <cellStyle name="常规 3 5 5 3" xfId="10312"/>
    <cellStyle name="常规 3 5 5 3 2" xfId="10313"/>
    <cellStyle name="常规 3 5 5 4" xfId="10314"/>
    <cellStyle name="常规 3 5 6" xfId="10315"/>
    <cellStyle name="强调文字颜色 1 2 4 4 2" xfId="10316"/>
    <cellStyle name="常规 3 5 6 2" xfId="10317"/>
    <cellStyle name="常规 3 5 7" xfId="10318"/>
    <cellStyle name="常规 3 6" xfId="10319"/>
    <cellStyle name="解释性文本 4 2 2 2" xfId="10320"/>
    <cellStyle name="常规 3 6 2" xfId="10321"/>
    <cellStyle name="解释性文本 4 2 2 2 2" xfId="10322"/>
    <cellStyle name="输出 3 7 4" xfId="10323"/>
    <cellStyle name="常规 3 6 2 2" xfId="10324"/>
    <cellStyle name="输出 3 7 4 2" xfId="10325"/>
    <cellStyle name="常规 3 6 3" xfId="10326"/>
    <cellStyle name="输出 3 7 5" xfId="10327"/>
    <cellStyle name="常规 3 7" xfId="10328"/>
    <cellStyle name="解释性文本 4 2 2 3" xfId="10329"/>
    <cellStyle name="常规 3 7 2" xfId="10330"/>
    <cellStyle name="解释性文本 4 2 2 3 2" xfId="10331"/>
    <cellStyle name="常规 3 7 2 2" xfId="10332"/>
    <cellStyle name="常规 3 7 3" xfId="10333"/>
    <cellStyle name="常规 3 8" xfId="10334"/>
    <cellStyle name="解释性文本 4 2 2 4" xfId="10335"/>
    <cellStyle name="常规 3 8 2" xfId="10336"/>
    <cellStyle name="常规 3 9 2" xfId="10337"/>
    <cellStyle name="常规 4" xfId="10338"/>
    <cellStyle name="常规 4 10" xfId="10339"/>
    <cellStyle name="常规 4 10 2" xfId="10340"/>
    <cellStyle name="常规 4 11" xfId="10341"/>
    <cellStyle name="常规 4 2" xfId="10342"/>
    <cellStyle name="常规 4 2 10" xfId="10343"/>
    <cellStyle name="常规 4 2 2" xfId="10344"/>
    <cellStyle name="输出 4 3 4" xfId="10345"/>
    <cellStyle name="常规 4 2 2 2" xfId="10346"/>
    <cellStyle name="输出 4 3 4 2" xfId="10347"/>
    <cellStyle name="常规 4 2 2 2 2" xfId="10348"/>
    <cellStyle name="常规 4 2 2 2 2 2" xfId="10349"/>
    <cellStyle name="常规 4 2 2 2 2 2 2" xfId="10350"/>
    <cellStyle name="常规 4 2 2 2 2 3" xfId="10351"/>
    <cellStyle name="常规 4 2 2 2 2 3 2" xfId="10352"/>
    <cellStyle name="常规 4 2 2 2 2 4" xfId="10353"/>
    <cellStyle name="常规 4 2 2 2 3" xfId="10354"/>
    <cellStyle name="常规 4 2 2 2 3 2" xfId="10355"/>
    <cellStyle name="常规 4 2 2 2 3 2 2" xfId="10356"/>
    <cellStyle name="常规 4 2 2 2 3 3" xfId="10357"/>
    <cellStyle name="常规 4 2 2 2 3 3 2" xfId="10358"/>
    <cellStyle name="常规 4 2 2 2 3 4" xfId="10359"/>
    <cellStyle name="常规 4 2 2 2 4" xfId="10360"/>
    <cellStyle name="好 3 5 3 2" xfId="10361"/>
    <cellStyle name="常规 4 2 2 2 4 2" xfId="10362"/>
    <cellStyle name="常规 4 2 2 2 4 3" xfId="10363"/>
    <cellStyle name="常规 4 2 2 2 4 4" xfId="10364"/>
    <cellStyle name="常规 4 2 2 2 5" xfId="10365"/>
    <cellStyle name="常规 4 2 2 2 5 2" xfId="10366"/>
    <cellStyle name="常规 4 2 2 2 6" xfId="10367"/>
    <cellStyle name="常规 4 2 2 3" xfId="10368"/>
    <cellStyle name="常规 4 2 2 3 2" xfId="10369"/>
    <cellStyle name="常规 4 2 2 3 2 2" xfId="10370"/>
    <cellStyle name="强调文字颜色 3 3 2 2 4" xfId="10371"/>
    <cellStyle name="常规 4 2 2 3 3" xfId="10372"/>
    <cellStyle name="常规 4 2 2 3 3 2" xfId="10373"/>
    <cellStyle name="强调文字颜色 3 3 2 3 4" xfId="10374"/>
    <cellStyle name="常规 4 2 2 3 4" xfId="10375"/>
    <cellStyle name="常规 4 2 2 4" xfId="10376"/>
    <cellStyle name="常规 4 2 2 4 2" xfId="10377"/>
    <cellStyle name="常规 4 2 2 4 3" xfId="10378"/>
    <cellStyle name="常规 4 2 2 4 3 2" xfId="10379"/>
    <cellStyle name="强调文字颜色 3 3 3 3 4" xfId="10380"/>
    <cellStyle name="常规 4 2 2 4 4" xfId="10381"/>
    <cellStyle name="常规 4 2 2 5" xfId="10382"/>
    <cellStyle name="常规 4 2 2 5 2" xfId="10383"/>
    <cellStyle name="常规 4 2 2 5 2 2" xfId="10384"/>
    <cellStyle name="强调文字颜色 3 3 4 2 4" xfId="10385"/>
    <cellStyle name="常规 4 2 2 5 3" xfId="10386"/>
    <cellStyle name="常规 4 2 2 5 3 2" xfId="10387"/>
    <cellStyle name="常规 4 2 2 5 4" xfId="10388"/>
    <cellStyle name="常规 4 2 3 2" xfId="10389"/>
    <cellStyle name="常规 4 2 3 2 2" xfId="10390"/>
    <cellStyle name="常规 4 2 3 2 2 2" xfId="10391"/>
    <cellStyle name="常规 4 2 3 2 2 2 2" xfId="10392"/>
    <cellStyle name="常规 4 2 3 2 2 3" xfId="10393"/>
    <cellStyle name="常规 4 2 3 2 3" xfId="10394"/>
    <cellStyle name="常规 4 2 3 2 3 2" xfId="10395"/>
    <cellStyle name="常规 4 2 3 2 3 2 2" xfId="10396"/>
    <cellStyle name="常规 4 2 3 2 3 3" xfId="10397"/>
    <cellStyle name="常规 4 2 3 2 4" xfId="10398"/>
    <cellStyle name="好 3 6 3 2" xfId="10399"/>
    <cellStyle name="常规 4 2 3 2 4 2" xfId="10400"/>
    <cellStyle name="常规 4 2 3 2 4 3" xfId="10401"/>
    <cellStyle name="常规 4 2 3 3" xfId="10402"/>
    <cellStyle name="常规 4 2 3 3 2" xfId="10403"/>
    <cellStyle name="常规 4 2 3 3 2 2" xfId="10404"/>
    <cellStyle name="强调文字颜色 3 4 2 2 4" xfId="10405"/>
    <cellStyle name="常规 4 2 3 3 3" xfId="10406"/>
    <cellStyle name="常规 4 2 3 4" xfId="10407"/>
    <cellStyle name="常规 4 2 3 4 2" xfId="10408"/>
    <cellStyle name="常规 4 2 3 5" xfId="10409"/>
    <cellStyle name="常规 4 2 4" xfId="10410"/>
    <cellStyle name="常规 4 2 4 2" xfId="10411"/>
    <cellStyle name="常规 4 2 4 2 2" xfId="10412"/>
    <cellStyle name="常规 4 2 4 2 3" xfId="10413"/>
    <cellStyle name="常规 4 2 4 2 4" xfId="10414"/>
    <cellStyle name="好 3 7 3 2" xfId="10415"/>
    <cellStyle name="常规 4 2 4 3" xfId="10416"/>
    <cellStyle name="常规 8 3 3 3 2 2" xfId="10417"/>
    <cellStyle name="常规 4 2 4 3 2" xfId="10418"/>
    <cellStyle name="常规 4 2 4 3 2 2" xfId="10419"/>
    <cellStyle name="常规 4 2 4 3 3" xfId="10420"/>
    <cellStyle name="常规 4 2 4 3 3 2" xfId="10421"/>
    <cellStyle name="常规 4 2 4 3 4" xfId="10422"/>
    <cellStyle name="好 3 7 4 2" xfId="10423"/>
    <cellStyle name="常规 4 2 4 4" xfId="10424"/>
    <cellStyle name="汇总 2 6 2 2" xfId="10425"/>
    <cellStyle name="常规 4 2 4 4 2" xfId="10426"/>
    <cellStyle name="常规 4 2 4 4 2 2" xfId="10427"/>
    <cellStyle name="常规 4 2 4 4 3" xfId="10428"/>
    <cellStyle name="常规 4 2 4 4 3 2" xfId="10429"/>
    <cellStyle name="常规 4 2 4 4 4" xfId="10430"/>
    <cellStyle name="常规 4 2 4 5" xfId="10431"/>
    <cellStyle name="常规 4 2 4 5 2" xfId="10432"/>
    <cellStyle name="常规 4 2 5" xfId="10433"/>
    <cellStyle name="常规 4 2 5 2" xfId="10434"/>
    <cellStyle name="常规 4 2 5 2 2" xfId="10435"/>
    <cellStyle name="常规 4 2 5 2 3" xfId="10436"/>
    <cellStyle name="常规 4 2 5 3" xfId="10437"/>
    <cellStyle name="常规 4 2 5 3 2" xfId="10438"/>
    <cellStyle name="常规 4 2 5 4" xfId="10439"/>
    <cellStyle name="汇总 2 6 3 2" xfId="10440"/>
    <cellStyle name="常规 4 2 6" xfId="10441"/>
    <cellStyle name="常规 4 2 6 2" xfId="10442"/>
    <cellStyle name="常规 4 2 6 2 2" xfId="10443"/>
    <cellStyle name="常规 4 2 6 3" xfId="10444"/>
    <cellStyle name="常规 4 2 6 4" xfId="10445"/>
    <cellStyle name="常规 4 2 7" xfId="10446"/>
    <cellStyle name="常规 4 2 7 2" xfId="10447"/>
    <cellStyle name="常规 4 2 7 2 2" xfId="10448"/>
    <cellStyle name="常规 4 2 7 3" xfId="10449"/>
    <cellStyle name="常规 4 2 7 4" xfId="10450"/>
    <cellStyle name="常规 4 2 8" xfId="10451"/>
    <cellStyle name="常规 4 2 8 2" xfId="10452"/>
    <cellStyle name="常规 4 2 9" xfId="10453"/>
    <cellStyle name="常规 4 2 9 2" xfId="10454"/>
    <cellStyle name="常规 4 3" xfId="10455"/>
    <cellStyle name="常规 4 3 2" xfId="10456"/>
    <cellStyle name="输出 4 4 4" xfId="10457"/>
    <cellStyle name="常规 4 3 2 2" xfId="10458"/>
    <cellStyle name="常规 4 3 2 2 2" xfId="10459"/>
    <cellStyle name="常规 4 3 2 2 2 2" xfId="10460"/>
    <cellStyle name="常规 4 3 2 2 2 2 2" xfId="10461"/>
    <cellStyle name="常规 4 3 2 2 2 3" xfId="10462"/>
    <cellStyle name="常规 4 3 2 2 3" xfId="10463"/>
    <cellStyle name="常规 4 3 2 2 3 2" xfId="10464"/>
    <cellStyle name="常规 4 3 2 2 3 2 2" xfId="10465"/>
    <cellStyle name="常规 4 3 2 2 3 3" xfId="10466"/>
    <cellStyle name="常规 4 3 2 2 4" xfId="10467"/>
    <cellStyle name="常规 4 3 2 2 4 2" xfId="10468"/>
    <cellStyle name="常规 4 3 2 2 4 2 2" xfId="10469"/>
    <cellStyle name="常规 4 3 2 2 4 3" xfId="10470"/>
    <cellStyle name="强调文字颜色 1 4 2 2" xfId="10471"/>
    <cellStyle name="常规 4 3 2 2 5" xfId="10472"/>
    <cellStyle name="常规 4 3 2 2 6" xfId="10473"/>
    <cellStyle name="常规 4 3 2 3" xfId="10474"/>
    <cellStyle name="常规 4 3 2 3 2" xfId="10475"/>
    <cellStyle name="常规 4 3 2 3 2 2" xfId="10476"/>
    <cellStyle name="强调文字颜色 4 3 2 2 4" xfId="10477"/>
    <cellStyle name="常规 4 3 2 3 3" xfId="10478"/>
    <cellStyle name="常规 4 3 2 4" xfId="10479"/>
    <cellStyle name="常规 4 3 2 4 2" xfId="10480"/>
    <cellStyle name="常规 4 3 2 5" xfId="10481"/>
    <cellStyle name="常规 4 3 3 2" xfId="10482"/>
    <cellStyle name="常规 4 3 3 2 2" xfId="10483"/>
    <cellStyle name="常规 4 3 3 2 2 2" xfId="10484"/>
    <cellStyle name="常规 4 3 3 2 2 3" xfId="10485"/>
    <cellStyle name="常规 4 3 3 2 3" xfId="10486"/>
    <cellStyle name="常规 4 3 3 2 3 2" xfId="10487"/>
    <cellStyle name="常规 4 3 3 2 4" xfId="10488"/>
    <cellStyle name="常规 4 3 3 3" xfId="10489"/>
    <cellStyle name="常规 4 3 3 3 2" xfId="10490"/>
    <cellStyle name="常规 4 3 3 3 2 2" xfId="10491"/>
    <cellStyle name="强调文字颜色 4 4 2 2 4" xfId="10492"/>
    <cellStyle name="常规 4 3 3 3 3" xfId="10493"/>
    <cellStyle name="常规 4 3 3 4" xfId="10494"/>
    <cellStyle name="常规 4 3 3 4 2" xfId="10495"/>
    <cellStyle name="常规 4 3 3 4 2 2" xfId="10496"/>
    <cellStyle name="强调文字颜色 4 4 3 2 4" xfId="10497"/>
    <cellStyle name="常规 4 3 3 4 3" xfId="10498"/>
    <cellStyle name="常规 4 3 3 5" xfId="10499"/>
    <cellStyle name="常规 4 3 3 5 2" xfId="10500"/>
    <cellStyle name="常规 4 3 5 2 3" xfId="10501"/>
    <cellStyle name="常规 4 4" xfId="10502"/>
    <cellStyle name="常规 4 4 2" xfId="10503"/>
    <cellStyle name="常规 4 4 2 2" xfId="10504"/>
    <cellStyle name="常规 4 4 2 2 2" xfId="10505"/>
    <cellStyle name="常规 4 4 2 2 2 2" xfId="10506"/>
    <cellStyle name="强调文字颜色 3 2 7 3" xfId="10507"/>
    <cellStyle name="常规 4 4 2 2 3" xfId="10508"/>
    <cellStyle name="常规 4 4 2 3" xfId="10509"/>
    <cellStyle name="常规 4 4 2 3 2" xfId="10510"/>
    <cellStyle name="常规 4 4 2 3 2 2" xfId="10511"/>
    <cellStyle name="强调文字颜色 3 3 7 3" xfId="10512"/>
    <cellStyle name="强调文字颜色 5 3 2 2 4" xfId="10513"/>
    <cellStyle name="常规 4 4 2 3 3" xfId="10514"/>
    <cellStyle name="常规 4 4 2 4" xfId="10515"/>
    <cellStyle name="常规 4 4 2 4 2" xfId="10516"/>
    <cellStyle name="常规 4 4 2 4 2 2" xfId="10517"/>
    <cellStyle name="强调文字颜色 5 3 3 2 4" xfId="10518"/>
    <cellStyle name="常规 4 4 2 4 3" xfId="10519"/>
    <cellStyle name="常规 4 4 2 5" xfId="10520"/>
    <cellStyle name="常规 4 4 2 5 2" xfId="10521"/>
    <cellStyle name="常规 4 4 3" xfId="10522"/>
    <cellStyle name="常规 4 4 3 2" xfId="10523"/>
    <cellStyle name="常规 4 4 3 2 2" xfId="10524"/>
    <cellStyle name="常规 4 4 3 3" xfId="10525"/>
    <cellStyle name="常规 4 5 2" xfId="10526"/>
    <cellStyle name="常规 4 5 2 2" xfId="10527"/>
    <cellStyle name="常规 4 5 2 2 2" xfId="10528"/>
    <cellStyle name="常规 4 5 2 2 2 2" xfId="10529"/>
    <cellStyle name="常规 4 5 2 2 3" xfId="10530"/>
    <cellStyle name="注释 2" xfId="10531"/>
    <cellStyle name="常规 4 5 2 3" xfId="10532"/>
    <cellStyle name="常规 4 5 2 3 2" xfId="10533"/>
    <cellStyle name="常规 4 5 2 4" xfId="10534"/>
    <cellStyle name="常规 4 5 3" xfId="10535"/>
    <cellStyle name="常规 4 5 3 2" xfId="10536"/>
    <cellStyle name="常规 4 5 3 2 2" xfId="10537"/>
    <cellStyle name="常规 4 5 3 3" xfId="10538"/>
    <cellStyle name="常规 4 6" xfId="10539"/>
    <cellStyle name="解释性文本 4 2 3 2" xfId="10540"/>
    <cellStyle name="常规 4 6 2" xfId="10541"/>
    <cellStyle name="常规 4 6 2 2" xfId="10542"/>
    <cellStyle name="常规 4 6 2 2 2" xfId="10543"/>
    <cellStyle name="常规 4 6 2 3" xfId="10544"/>
    <cellStyle name="常规 4 6 3" xfId="10545"/>
    <cellStyle name="常规 4 6 3 2" xfId="10546"/>
    <cellStyle name="常规 4 7" xfId="10547"/>
    <cellStyle name="常规 4 7 2" xfId="10548"/>
    <cellStyle name="常规 4 7 2 2" xfId="10549"/>
    <cellStyle name="常规 4 7 2 2 2" xfId="10550"/>
    <cellStyle name="常规 4 7 2 3" xfId="10551"/>
    <cellStyle name="常规 4 7 3" xfId="10552"/>
    <cellStyle name="常规 4 7 3 2" xfId="10553"/>
    <cellStyle name="常规 4 8" xfId="10554"/>
    <cellStyle name="常规 4 8 2" xfId="10555"/>
    <cellStyle name="常规 4 8 2 2" xfId="10556"/>
    <cellStyle name="常规 4 8 3" xfId="10557"/>
    <cellStyle name="常规 4 9" xfId="10558"/>
    <cellStyle name="常规 4 9 2" xfId="10559"/>
    <cellStyle name="常规 5" xfId="10560"/>
    <cellStyle name="常规 5 10" xfId="10561"/>
    <cellStyle name="常规 5 10 2" xfId="10562"/>
    <cellStyle name="常规 5 11" xfId="10563"/>
    <cellStyle name="常规 5 11 2" xfId="10564"/>
    <cellStyle name="常规 5 2" xfId="10565"/>
    <cellStyle name="常规 5 2 2" xfId="10566"/>
    <cellStyle name="常规 5 2 2 2" xfId="10567"/>
    <cellStyle name="常规 5 2 2 2 2" xfId="10568"/>
    <cellStyle name="常规 5 2 2 2 2 2" xfId="10569"/>
    <cellStyle name="常规 5 4 2 4" xfId="10570"/>
    <cellStyle name="常规 5 2 2 2 2 2 2" xfId="10571"/>
    <cellStyle name="常规 5 4 2 4 2" xfId="10572"/>
    <cellStyle name="常规 5 2 2 2 2 2 2 2" xfId="10573"/>
    <cellStyle name="常规 5 4 2 4 2 2" xfId="10574"/>
    <cellStyle name="常规 5 2 2 2 2 2 3" xfId="10575"/>
    <cellStyle name="常规 5 4 2 4 3" xfId="10576"/>
    <cellStyle name="常规 5 2 2 2 2 3" xfId="10577"/>
    <cellStyle name="常规 5 4 2 5" xfId="10578"/>
    <cellStyle name="常规 5 2 2 2 2 3 2" xfId="10579"/>
    <cellStyle name="常规 5 4 2 5 2" xfId="10580"/>
    <cellStyle name="常规 5 2 2 2 2 3 2 2" xfId="10581"/>
    <cellStyle name="常规 5 2 2 2 2 3 3" xfId="10582"/>
    <cellStyle name="常规 5 2 2 2 2 4" xfId="10583"/>
    <cellStyle name="常规 5 4 2 6" xfId="10584"/>
    <cellStyle name="常规 5 2 2 2 2 4 2" xfId="10585"/>
    <cellStyle name="常规 5 2 2 2 2 5" xfId="10586"/>
    <cellStyle name="常规 5 2 2 2 3" xfId="10587"/>
    <cellStyle name="常规 5 2 2 2 3 2" xfId="10588"/>
    <cellStyle name="常规 5 4 3 4" xfId="10589"/>
    <cellStyle name="常规 5 2 2 2 3 2 2" xfId="10590"/>
    <cellStyle name="常规 5 2 2 2 3 3" xfId="10591"/>
    <cellStyle name="常规 5 2 2 2 4" xfId="10592"/>
    <cellStyle name="汇总 3 8 2" xfId="10593"/>
    <cellStyle name="常规 5 2 2 2 5" xfId="10594"/>
    <cellStyle name="常规 5 2 2 3" xfId="10595"/>
    <cellStyle name="常规 5 2 2 3 2" xfId="10596"/>
    <cellStyle name="常规 5 2 2 3 2 2" xfId="10597"/>
    <cellStyle name="常规 5 5 2 4" xfId="10598"/>
    <cellStyle name="常规 5 2 2 3 2 2 2" xfId="10599"/>
    <cellStyle name="常规 5 5 2 4 2" xfId="10600"/>
    <cellStyle name="常规 5 2 2 3 2 3" xfId="10601"/>
    <cellStyle name="常规 5 5 2 5" xfId="10602"/>
    <cellStyle name="常规 5 2 2 3 3" xfId="10603"/>
    <cellStyle name="常规 5 2 2 3 3 2" xfId="10604"/>
    <cellStyle name="常规 5 2 2 3 3 2 2" xfId="10605"/>
    <cellStyle name="常规 5 2 2 3 3 3" xfId="10606"/>
    <cellStyle name="常规 5 2 2 3 4" xfId="10607"/>
    <cellStyle name="汇总 3 9 2" xfId="10608"/>
    <cellStyle name="常规 5 2 2 3 5" xfId="10609"/>
    <cellStyle name="常规 5 2 2 4" xfId="10610"/>
    <cellStyle name="常规 5 2 2 4 2" xfId="10611"/>
    <cellStyle name="常规 5 2 2 4 2 2" xfId="10612"/>
    <cellStyle name="常规 5 6 2 4" xfId="10613"/>
    <cellStyle name="常规 5 2 2 4 3" xfId="10614"/>
    <cellStyle name="常规 5 2 2 5" xfId="10615"/>
    <cellStyle name="常规 5 2 2 5 2" xfId="10616"/>
    <cellStyle name="常规 5 2 2 6" xfId="10617"/>
    <cellStyle name="常规 5 2 3" xfId="10618"/>
    <cellStyle name="常规 5 2 3 2" xfId="10619"/>
    <cellStyle name="常规 5 2 3 2 2" xfId="10620"/>
    <cellStyle name="常规 5 2 3 2 2 2" xfId="10621"/>
    <cellStyle name="常规 5 2 3 2 2 2 2" xfId="10622"/>
    <cellStyle name="常规 5 2 3 2 2 3" xfId="10623"/>
    <cellStyle name="常规 5 2 3 2 3" xfId="10624"/>
    <cellStyle name="常规 5 2 3 2 3 2" xfId="10625"/>
    <cellStyle name="常规 5 2 3 2 4" xfId="10626"/>
    <cellStyle name="常规 5 2 3 3" xfId="10627"/>
    <cellStyle name="常规 5 2 3 3 2" xfId="10628"/>
    <cellStyle name="常规 5 2 3 3 2 2" xfId="10629"/>
    <cellStyle name="常规 5 2 3 3 3" xfId="10630"/>
    <cellStyle name="常规 5 2 3 4" xfId="10631"/>
    <cellStyle name="常规 5 2 3 4 2" xfId="10632"/>
    <cellStyle name="常规 5 2 3 4 2 2" xfId="10633"/>
    <cellStyle name="常规 5 2 3 4 3" xfId="10634"/>
    <cellStyle name="常规 5 2 3 5" xfId="10635"/>
    <cellStyle name="常规 5 2 3 5 2" xfId="10636"/>
    <cellStyle name="常规 5 2 3 6" xfId="10637"/>
    <cellStyle name="常规 5 2 4" xfId="10638"/>
    <cellStyle name="常规 5 2 4 2" xfId="10639"/>
    <cellStyle name="常规 5 2 4 2 2" xfId="10640"/>
    <cellStyle name="常规 5 2 4 2 3" xfId="10641"/>
    <cellStyle name="常规 5 2 4 3" xfId="10642"/>
    <cellStyle name="常规 5 2 4 3 2" xfId="10643"/>
    <cellStyle name="常规 5 2 4 4" xfId="10644"/>
    <cellStyle name="汇总 3 6 2 2" xfId="10645"/>
    <cellStyle name="常规 5 2 5" xfId="10646"/>
    <cellStyle name="常规 5 2 5 2" xfId="10647"/>
    <cellStyle name="常规 5 2 5 2 2" xfId="10648"/>
    <cellStyle name="常规 5 2 5 2 2 2" xfId="10649"/>
    <cellStyle name="常规 5 2 5 2 3" xfId="10650"/>
    <cellStyle name="常规 5 2 5 3" xfId="10651"/>
    <cellStyle name="常规 5 2 5 3 2" xfId="10652"/>
    <cellStyle name="常规 5 2 5 4" xfId="10653"/>
    <cellStyle name="汇总 3 6 3 2" xfId="10654"/>
    <cellStyle name="常规 5 2 6" xfId="10655"/>
    <cellStyle name="常规 5 2 6 2" xfId="10656"/>
    <cellStyle name="常规 5 2 6 2 2" xfId="10657"/>
    <cellStyle name="常规 5 2 6 3" xfId="10658"/>
    <cellStyle name="强调文字颜色 3 4 2 2 2 2" xfId="10659"/>
    <cellStyle name="常规 5 2 7" xfId="10660"/>
    <cellStyle name="常规 5 2 7 2" xfId="10661"/>
    <cellStyle name="常规 5 2 8" xfId="10662"/>
    <cellStyle name="常规 5 2 8 2" xfId="10663"/>
    <cellStyle name="常规 5 2 9" xfId="10664"/>
    <cellStyle name="常规 5 3" xfId="10665"/>
    <cellStyle name="常规 5 3 2" xfId="10666"/>
    <cellStyle name="常规 5 3 2 2" xfId="10667"/>
    <cellStyle name="常规 5 3 2 2 2" xfId="10668"/>
    <cellStyle name="常规 5 3 2 2 2 2" xfId="10669"/>
    <cellStyle name="常规 5 3 2 2 2 2 2" xfId="10670"/>
    <cellStyle name="常规 5 3 2 2 2 3" xfId="10671"/>
    <cellStyle name="常规 5 3 2 2 3" xfId="10672"/>
    <cellStyle name="常规 5 3 2 2 3 2" xfId="10673"/>
    <cellStyle name="常规 5 3 2 2 3 2 2" xfId="10674"/>
    <cellStyle name="常规 5 3 2 2 3 3" xfId="10675"/>
    <cellStyle name="常规 5 3 2 2 4" xfId="10676"/>
    <cellStyle name="常规 5 3 2 2 5" xfId="10677"/>
    <cellStyle name="常规 5 3 2 2 6" xfId="10678"/>
    <cellStyle name="常规 5 3 2 3" xfId="10679"/>
    <cellStyle name="常规 5 3 2 3 2" xfId="10680"/>
    <cellStyle name="常规 5 3 2 3 2 2" xfId="10681"/>
    <cellStyle name="常规 5 3 2 3 3" xfId="10682"/>
    <cellStyle name="常规 5 3 2 4" xfId="10683"/>
    <cellStyle name="常规 5 3 2 4 2" xfId="10684"/>
    <cellStyle name="常规 5 3 2 5" xfId="10685"/>
    <cellStyle name="常规 5 3 3" xfId="10686"/>
    <cellStyle name="常规 5 3 3 2" xfId="10687"/>
    <cellStyle name="常规 5 3 3 2 2" xfId="10688"/>
    <cellStyle name="常规 5 3 3 2 2 2" xfId="10689"/>
    <cellStyle name="常规 5 3 3 2 2 2 2" xfId="10690"/>
    <cellStyle name="常规 5 3 3 2 2 3" xfId="10691"/>
    <cellStyle name="常规 5 3 3 2 3" xfId="10692"/>
    <cellStyle name="常规 5 3 3 2 3 2" xfId="10693"/>
    <cellStyle name="常规 5 3 3 2 4" xfId="10694"/>
    <cellStyle name="常规 5 3 3 3" xfId="10695"/>
    <cellStyle name="常规 5 3 3 3 2" xfId="10696"/>
    <cellStyle name="常规 5 3 3 3 2 2" xfId="10697"/>
    <cellStyle name="常规 5 3 3 3 3" xfId="10698"/>
    <cellStyle name="常规 5 3 3 4" xfId="10699"/>
    <cellStyle name="常规 5 3 3 4 2" xfId="10700"/>
    <cellStyle name="常规 5 3 3 4 2 2" xfId="10701"/>
    <cellStyle name="常规 5 3 3 4 3" xfId="10702"/>
    <cellStyle name="常规 5 3 3 5" xfId="10703"/>
    <cellStyle name="常规 5 3 3 5 2" xfId="10704"/>
    <cellStyle name="常规 5 3 3 6" xfId="10705"/>
    <cellStyle name="常规 5 4" xfId="10706"/>
    <cellStyle name="常规 5 4 2" xfId="10707"/>
    <cellStyle name="常规 5 4 2 2" xfId="10708"/>
    <cellStyle name="常规 5 4 2 2 2" xfId="10709"/>
    <cellStyle name="常规 5 4 2 2 2 2" xfId="10710"/>
    <cellStyle name="常规 5 4 2 2 2 2 2" xfId="10711"/>
    <cellStyle name="常规 5 4 2 2 2 3" xfId="10712"/>
    <cellStyle name="检查单元格 2 3 6 2" xfId="10713"/>
    <cellStyle name="常规 5 4 2 2 3 2" xfId="10714"/>
    <cellStyle name="常规 5 4 2 2 4" xfId="10715"/>
    <cellStyle name="强调文字颜色 4 2 2 2 4 2" xfId="10716"/>
    <cellStyle name="常规 5 4 2 3" xfId="10717"/>
    <cellStyle name="常规 5 4 2 3 2" xfId="10718"/>
    <cellStyle name="常规 5 4 2 3 2 2" xfId="10719"/>
    <cellStyle name="常规 5 4 3" xfId="10720"/>
    <cellStyle name="常规 5 4 3 2" xfId="10721"/>
    <cellStyle name="常规 5 4 3 2 2" xfId="10722"/>
    <cellStyle name="常规 5 4 3 2 2 2" xfId="10723"/>
    <cellStyle name="常规 5 4 3 2 3" xfId="10724"/>
    <cellStyle name="常规 5 4 3 3" xfId="10725"/>
    <cellStyle name="常规 5 4 3 3 2" xfId="10726"/>
    <cellStyle name="常规 5 4 6 2 2" xfId="10727"/>
    <cellStyle name="常规 5 4 6 3" xfId="10728"/>
    <cellStyle name="常规 5 5" xfId="10729"/>
    <cellStyle name="常规 5 5 2" xfId="10730"/>
    <cellStyle name="常规 5 5 2 2" xfId="10731"/>
    <cellStyle name="常规 5 5 2 2 2" xfId="10732"/>
    <cellStyle name="常规 5 5 2 2 2 2" xfId="10733"/>
    <cellStyle name="常规 5 5 2 2 3" xfId="10734"/>
    <cellStyle name="常规 5 5 2 3" xfId="10735"/>
    <cellStyle name="常规 5 5 2 3 2" xfId="10736"/>
    <cellStyle name="常规 5 5 2 3 2 2" xfId="10737"/>
    <cellStyle name="常规 5 5 2 3 3" xfId="10738"/>
    <cellStyle name="常规 5 5 2 4 2 2" xfId="10739"/>
    <cellStyle name="常规 5 5 2 4 3" xfId="10740"/>
    <cellStyle name="常规 5 5 2 6" xfId="10741"/>
    <cellStyle name="常规 5 5 3" xfId="10742"/>
    <cellStyle name="常规 5 5 3 2" xfId="10743"/>
    <cellStyle name="常规 5 5 3 2 2" xfId="10744"/>
    <cellStyle name="常规 5 5 3 3" xfId="10745"/>
    <cellStyle name="常规 5 5 4 2 2" xfId="10746"/>
    <cellStyle name="常规 5 5 4 3" xfId="10747"/>
    <cellStyle name="常规 5 6" xfId="10748"/>
    <cellStyle name="解释性文本 4 2 4 2" xfId="10749"/>
    <cellStyle name="常规 5 6 2" xfId="10750"/>
    <cellStyle name="常规 5 6 2 2" xfId="10751"/>
    <cellStyle name="常规 5 6 2 2 2 2" xfId="10752"/>
    <cellStyle name="常规 5 6 2 2 3" xfId="10753"/>
    <cellStyle name="常规 5 6 2 3" xfId="10754"/>
    <cellStyle name="常规 5 6 3" xfId="10755"/>
    <cellStyle name="常规 5 6 3 2" xfId="10756"/>
    <cellStyle name="常规 5 6 3 2 2" xfId="10757"/>
    <cellStyle name="常规 5 6 3 3" xfId="10758"/>
    <cellStyle name="常规 5 6 4 2 2" xfId="10759"/>
    <cellStyle name="常规 5 6 4 3" xfId="10760"/>
    <cellStyle name="计算 2 2 2 2 2" xfId="10761"/>
    <cellStyle name="常规 5 7" xfId="10762"/>
    <cellStyle name="常规 5 7 2" xfId="10763"/>
    <cellStyle name="常规 5 7 2 2" xfId="10764"/>
    <cellStyle name="常规 5 7 2 3" xfId="10765"/>
    <cellStyle name="常规 5 7 3" xfId="10766"/>
    <cellStyle name="常规 5 7 3 2" xfId="10767"/>
    <cellStyle name="常规 5 8" xfId="10768"/>
    <cellStyle name="常规 5 8 2" xfId="10769"/>
    <cellStyle name="常规 5 8 2 2" xfId="10770"/>
    <cellStyle name="常规 5 8 2 3" xfId="10771"/>
    <cellStyle name="常规 5 8 3" xfId="10772"/>
    <cellStyle name="常规 5 8 3 2" xfId="10773"/>
    <cellStyle name="常规 5 9" xfId="10774"/>
    <cellStyle name="常规 5 9 2" xfId="10775"/>
    <cellStyle name="常规 5 9 2 2" xfId="10776"/>
    <cellStyle name="常规 5 9 3" xfId="10777"/>
    <cellStyle name="常规 6 2" xfId="10778"/>
    <cellStyle name="常规 6 2 2" xfId="10779"/>
    <cellStyle name="强调文字颜色 5 2 6 4" xfId="10780"/>
    <cellStyle name="常规 6 2 2 2" xfId="10781"/>
    <cellStyle name="常规 6 2 2 2 2" xfId="10782"/>
    <cellStyle name="常规 6 2 2 2 2 2" xfId="10783"/>
    <cellStyle name="常规 6 2 2 2 2 2 2" xfId="10784"/>
    <cellStyle name="常规 6 2 2 2 2 3" xfId="10785"/>
    <cellStyle name="常规 6 2 2 2 3" xfId="10786"/>
    <cellStyle name="常规 6 2 2 2 3 2" xfId="10787"/>
    <cellStyle name="常规 6 2 2 2 3 2 2" xfId="10788"/>
    <cellStyle name="常规 6 2 2 2 3 3" xfId="10789"/>
    <cellStyle name="常规 6 2 2 2 4" xfId="10790"/>
    <cellStyle name="常规 6 2 2 2 4 2" xfId="10791"/>
    <cellStyle name="常规 6 2 2 2 5" xfId="10792"/>
    <cellStyle name="常规 6 2 2 3" xfId="10793"/>
    <cellStyle name="常规 6 2 2 3 2" xfId="10794"/>
    <cellStyle name="常规 6 2 2 3 2 2" xfId="10795"/>
    <cellStyle name="常规 6 2 2 3 3" xfId="10796"/>
    <cellStyle name="常规 6 2 2 4" xfId="10797"/>
    <cellStyle name="常规 6 2 2 4 2" xfId="10798"/>
    <cellStyle name="常规 6 2 2 5" xfId="10799"/>
    <cellStyle name="常规 6 2 3" xfId="10800"/>
    <cellStyle name="常规 6 2 3 2" xfId="10801"/>
    <cellStyle name="常规 6 2 3 2 2" xfId="10802"/>
    <cellStyle name="常规 6 2 3 2 2 2" xfId="10803"/>
    <cellStyle name="常规 6 2 3 2 3" xfId="10804"/>
    <cellStyle name="常规 6 2 3 3" xfId="10805"/>
    <cellStyle name="常规 6 2 3 3 2" xfId="10806"/>
    <cellStyle name="常规 6 2 3 3 2 2" xfId="10807"/>
    <cellStyle name="常规 6 2 3 3 3" xfId="10808"/>
    <cellStyle name="常规 6 2 3 4" xfId="10809"/>
    <cellStyle name="常规 6 2 3 4 2" xfId="10810"/>
    <cellStyle name="常规 6 2 3 4 2 2" xfId="10811"/>
    <cellStyle name="常规 6 2 3 4 3" xfId="10812"/>
    <cellStyle name="常规 6 2 3 5" xfId="10813"/>
    <cellStyle name="常规 6 2 3 5 2" xfId="10814"/>
    <cellStyle name="常规 6 2 3 6" xfId="10815"/>
    <cellStyle name="常规 6 2 4" xfId="10816"/>
    <cellStyle name="常规 6 2 4 2" xfId="10817"/>
    <cellStyle name="常规 6 2 4 2 2" xfId="10818"/>
    <cellStyle name="常规 6 2 5" xfId="10819"/>
    <cellStyle name="常规 6 2 5 2" xfId="10820"/>
    <cellStyle name="常规 6 2 5 2 2" xfId="10821"/>
    <cellStyle name="常规 6 2 6" xfId="10822"/>
    <cellStyle name="常规 6 2 6 2" xfId="10823"/>
    <cellStyle name="常规 6 2 6 2 2" xfId="10824"/>
    <cellStyle name="常规 6 3" xfId="10825"/>
    <cellStyle name="常规 6 3 2" xfId="10826"/>
    <cellStyle name="强调文字颜色 5 2 7 4" xfId="10827"/>
    <cellStyle name="常规 6 3 2 2" xfId="10828"/>
    <cellStyle name="常规 6 3 2 2 2" xfId="10829"/>
    <cellStyle name="常规 6 3 2 2 2 2" xfId="10830"/>
    <cellStyle name="常规 6 3 2 2 3" xfId="10831"/>
    <cellStyle name="常规 6 3 2 3" xfId="10832"/>
    <cellStyle name="常规 6 3 2 3 2" xfId="10833"/>
    <cellStyle name="常规 6 3 2 3 2 2" xfId="10834"/>
    <cellStyle name="常规 6 3 2 3 3" xfId="10835"/>
    <cellStyle name="常规 6 3 2 4" xfId="10836"/>
    <cellStyle name="常规 6 3 2 4 2" xfId="10837"/>
    <cellStyle name="常规 6 3 2 4 2 2" xfId="10838"/>
    <cellStyle name="常规 6 3 2 4 3" xfId="10839"/>
    <cellStyle name="常规 6 3 2 5" xfId="10840"/>
    <cellStyle name="常规 6 3 2 5 2" xfId="10841"/>
    <cellStyle name="常规 6 3 2 6" xfId="10842"/>
    <cellStyle name="常规 6 3 3" xfId="10843"/>
    <cellStyle name="常规 6 3 3 2" xfId="10844"/>
    <cellStyle name="常规 6 3 3 2 2" xfId="10845"/>
    <cellStyle name="常规 6 3 3 3" xfId="10846"/>
    <cellStyle name="常规 6 4" xfId="10847"/>
    <cellStyle name="常规 6 4 2" xfId="10848"/>
    <cellStyle name="强调文字颜色 5 2 8 4" xfId="10849"/>
    <cellStyle name="常规 6 4 3" xfId="10850"/>
    <cellStyle name="强调文字颜色 5 2 8 5" xfId="10851"/>
    <cellStyle name="常规 6 4 3 2" xfId="10852"/>
    <cellStyle name="常规 6 5" xfId="10853"/>
    <cellStyle name="常规 6 5 2" xfId="10854"/>
    <cellStyle name="常规 6 5 2 2" xfId="10855"/>
    <cellStyle name="常规 6 5 3" xfId="10856"/>
    <cellStyle name="常规 6 6" xfId="10857"/>
    <cellStyle name="常规 6 6 2" xfId="10858"/>
    <cellStyle name="常规 6 6 2 2" xfId="10859"/>
    <cellStyle name="常规 6 6 3" xfId="10860"/>
    <cellStyle name="常规 6 7" xfId="10861"/>
    <cellStyle name="常规 6 7 2" xfId="10862"/>
    <cellStyle name="常规 6 8" xfId="10863"/>
    <cellStyle name="常规 6 8 2" xfId="10864"/>
    <cellStyle name="常规 6 9" xfId="10865"/>
    <cellStyle name="常规 7" xfId="10866"/>
    <cellStyle name="常规 7 2" xfId="10867"/>
    <cellStyle name="常规 7 2 2" xfId="10868"/>
    <cellStyle name="强调文字颜色 5 3 6 4" xfId="10869"/>
    <cellStyle name="常规 7 2 2 2" xfId="10870"/>
    <cellStyle name="常规 7 2 2 2 2" xfId="10871"/>
    <cellStyle name="常规 7 2 2 3" xfId="10872"/>
    <cellStyle name="常规 7 2 2 3 2" xfId="10873"/>
    <cellStyle name="常规 7 2 2 3 2 2" xfId="10874"/>
    <cellStyle name="常规 7 2 2 4" xfId="10875"/>
    <cellStyle name="常规 7 2 2 4 2" xfId="10876"/>
    <cellStyle name="常规 7 2 2 5" xfId="10877"/>
    <cellStyle name="常规 7 2 2 5 2" xfId="10878"/>
    <cellStyle name="常规 7 2 2 6" xfId="10879"/>
    <cellStyle name="常规 7 2 3" xfId="10880"/>
    <cellStyle name="常规 7 2 3 2" xfId="10881"/>
    <cellStyle name="常规 7 2 3 2 2" xfId="10882"/>
    <cellStyle name="常规 7 2 3 3" xfId="10883"/>
    <cellStyle name="输出 2 2 2 2 2" xfId="10884"/>
    <cellStyle name="常规 7 2 4" xfId="10885"/>
    <cellStyle name="常规 7 2 4 2" xfId="10886"/>
    <cellStyle name="常规 7 2 4 2 2" xfId="10887"/>
    <cellStyle name="常规 7 2 4 3" xfId="10888"/>
    <cellStyle name="输出 2 2 2 3 2" xfId="10889"/>
    <cellStyle name="常规 7 2 5" xfId="10890"/>
    <cellStyle name="常规 7 2 5 2" xfId="10891"/>
    <cellStyle name="常规 7 2 6" xfId="10892"/>
    <cellStyle name="常规 7 3" xfId="10893"/>
    <cellStyle name="常规 7 3 2" xfId="10894"/>
    <cellStyle name="强调文字颜色 5 3 7 4" xfId="10895"/>
    <cellStyle name="常规 7 3 2 2" xfId="10896"/>
    <cellStyle name="强调文字颜色 5 3 7 4 2" xfId="10897"/>
    <cellStyle name="常规 7 3 2 2 2" xfId="10898"/>
    <cellStyle name="常规 7 3 2 2 2 2" xfId="10899"/>
    <cellStyle name="常规 7 3 2 3 2" xfId="10900"/>
    <cellStyle name="常规 7 3 2 4" xfId="10901"/>
    <cellStyle name="常规 7 3 3" xfId="10902"/>
    <cellStyle name="强调文字颜色 5 3 7 5" xfId="10903"/>
    <cellStyle name="常规 7 3 3 2" xfId="10904"/>
    <cellStyle name="常规 7 3 3 2 2" xfId="10905"/>
    <cellStyle name="常规 7 3 4" xfId="10906"/>
    <cellStyle name="常规 7 3 4 2" xfId="10907"/>
    <cellStyle name="常规 7 3 4 2 2" xfId="10908"/>
    <cellStyle name="常规 7 3 5" xfId="10909"/>
    <cellStyle name="常规 7 3 5 2" xfId="10910"/>
    <cellStyle name="常规 7 3 6" xfId="10911"/>
    <cellStyle name="常规 7 4" xfId="10912"/>
    <cellStyle name="常规 7 4 10 2" xfId="10913"/>
    <cellStyle name="常规 7 4 2" xfId="10914"/>
    <cellStyle name="常规 7 4 2 4 2" xfId="10915"/>
    <cellStyle name="好 3 7" xfId="10916"/>
    <cellStyle name="常规 7 4 2 5" xfId="10917"/>
    <cellStyle name="常规 7 4 2 5 2" xfId="10918"/>
    <cellStyle name="好 4 7" xfId="10919"/>
    <cellStyle name="常规 7 4 2 6" xfId="10920"/>
    <cellStyle name="常规 7 4 3" xfId="10921"/>
    <cellStyle name="常规 7 4 3 2" xfId="10922"/>
    <cellStyle name="常规 7 4 3 2 2" xfId="10923"/>
    <cellStyle name="常规 7 4 3 2 2 2" xfId="10924"/>
    <cellStyle name="常规 7 4 3 3" xfId="10925"/>
    <cellStyle name="输出 2 2 4 2 2" xfId="10926"/>
    <cellStyle name="常规 7 4 3 3 2" xfId="10927"/>
    <cellStyle name="常规 7 4 3 4" xfId="10928"/>
    <cellStyle name="常规 7 4 3 4 2" xfId="10929"/>
    <cellStyle name="常规 7 4 3 5" xfId="10930"/>
    <cellStyle name="常规 7 4 4" xfId="10931"/>
    <cellStyle name="常规 7 4 4 2" xfId="10932"/>
    <cellStyle name="常规 7 4 4 2 2" xfId="10933"/>
    <cellStyle name="常规 7 4 4 3" xfId="10934"/>
    <cellStyle name="输出 2 2 4 3 2" xfId="10935"/>
    <cellStyle name="常规 7 4 4 3 2" xfId="10936"/>
    <cellStyle name="常规 7 4 4 4" xfId="10937"/>
    <cellStyle name="常规 7 4 5" xfId="10938"/>
    <cellStyle name="常规 7 4 5 2" xfId="10939"/>
    <cellStyle name="常规 7 4 5 2 2" xfId="10940"/>
    <cellStyle name="常规 7 4 5 3" xfId="10941"/>
    <cellStyle name="常规 7 4 5 3 2" xfId="10942"/>
    <cellStyle name="常规 7 4 5 4" xfId="10943"/>
    <cellStyle name="常规 7 4 5 4 2" xfId="10944"/>
    <cellStyle name="常规 7 4 5 5" xfId="10945"/>
    <cellStyle name="常规 7 4 6" xfId="10946"/>
    <cellStyle name="常规 7 4 6 2" xfId="10947"/>
    <cellStyle name="常规 7 4 7" xfId="10948"/>
    <cellStyle name="常规 7 4 7 2" xfId="10949"/>
    <cellStyle name="常规 7 4 8" xfId="10950"/>
    <cellStyle name="常规 7 4 8 2" xfId="10951"/>
    <cellStyle name="常规 7 4 9 2" xfId="10952"/>
    <cellStyle name="常规 7 5" xfId="10953"/>
    <cellStyle name="常规 7 5 2" xfId="10954"/>
    <cellStyle name="常规 7 5 3" xfId="10955"/>
    <cellStyle name="常规 7 6" xfId="10956"/>
    <cellStyle name="常规 7 6 2" xfId="10957"/>
    <cellStyle name="常规 7 6 3" xfId="10958"/>
    <cellStyle name="常规 7 7" xfId="10959"/>
    <cellStyle name="常规 7 7 2" xfId="10960"/>
    <cellStyle name="常规 7 7 3" xfId="10961"/>
    <cellStyle name="常规 7 8" xfId="10962"/>
    <cellStyle name="常规 7 9" xfId="10963"/>
    <cellStyle name="常规 8" xfId="10964"/>
    <cellStyle name="常规 8 10" xfId="10965"/>
    <cellStyle name="常规 8 2" xfId="10966"/>
    <cellStyle name="常规 8 2 2" xfId="10967"/>
    <cellStyle name="常规 8 2 2 2" xfId="10968"/>
    <cellStyle name="常规 8 2 2 2 2" xfId="10969"/>
    <cellStyle name="常规 8 2 2 2 2 2" xfId="10970"/>
    <cellStyle name="常规 8 2 2 2 2 2 2" xfId="10971"/>
    <cellStyle name="常规 8 2 2 2 2 2 2 2" xfId="10972"/>
    <cellStyle name="常规 8 2 2 2 2 2 3" xfId="10973"/>
    <cellStyle name="常规 8 2 2 2 3" xfId="10974"/>
    <cellStyle name="常规 8 2 2 2 3 2" xfId="10975"/>
    <cellStyle name="常规 8 2 2 2 4" xfId="10976"/>
    <cellStyle name="常规 8 2 2 3" xfId="10977"/>
    <cellStyle name="常规 8 2 2 3 2" xfId="10978"/>
    <cellStyle name="常规 8 2 2 3 2 2" xfId="10979"/>
    <cellStyle name="常规 8 2 2 3 2 2 2" xfId="10980"/>
    <cellStyle name="常规 8 2 2 3 3" xfId="10981"/>
    <cellStyle name="常规 8 2 2 3 3 2" xfId="10982"/>
    <cellStyle name="常规 8 2 2 3 3 2 2" xfId="10983"/>
    <cellStyle name="常规 8 2 2 3 4" xfId="10984"/>
    <cellStyle name="常规 8 2 2 3 5" xfId="10985"/>
    <cellStyle name="常规 8 2 2 4" xfId="10986"/>
    <cellStyle name="常规 8 2 2 4 2" xfId="10987"/>
    <cellStyle name="常规 8 2 2 4 2 2" xfId="10988"/>
    <cellStyle name="常规 8 2 2 4 3" xfId="10989"/>
    <cellStyle name="常规 8 2 2 5" xfId="10990"/>
    <cellStyle name="常规 8 2 2 5 2" xfId="10991"/>
    <cellStyle name="常规 8 2 2 5 2 2" xfId="10992"/>
    <cellStyle name="常规 8 2 2 5 3" xfId="10993"/>
    <cellStyle name="常规 8 2 2 6" xfId="10994"/>
    <cellStyle name="常规 8 2 2 6 2" xfId="10995"/>
    <cellStyle name="常规 8 2 2 6 2 2" xfId="10996"/>
    <cellStyle name="常规 8 2 2 6 3" xfId="10997"/>
    <cellStyle name="常规 8 2 3" xfId="10998"/>
    <cellStyle name="常规 8 2 3 2" xfId="10999"/>
    <cellStyle name="常规 8 2 3 2 2" xfId="11000"/>
    <cellStyle name="常规 8 2 3 2 2 2" xfId="11001"/>
    <cellStyle name="常规 8 2 3 2 2 2 2" xfId="11002"/>
    <cellStyle name="常规 8 2 3 2 2 3" xfId="11003"/>
    <cellStyle name="常规 8 2 3 2 3" xfId="11004"/>
    <cellStyle name="常规 8 2 3 2 3 2" xfId="11005"/>
    <cellStyle name="常规 8 2 3 2 3 2 2" xfId="11006"/>
    <cellStyle name="常规 8 2 3 2 3 3" xfId="11007"/>
    <cellStyle name="常规 8 2 3 2 4" xfId="11008"/>
    <cellStyle name="常规 8 2 3 2 5" xfId="11009"/>
    <cellStyle name="常规 8 2 3 3" xfId="11010"/>
    <cellStyle name="输出 2 3 2 2 2" xfId="11011"/>
    <cellStyle name="常规 8 2 3 3 2" xfId="11012"/>
    <cellStyle name="输出 2 3 2 2 2 2" xfId="11013"/>
    <cellStyle name="常规 8 2 3 3 2 2" xfId="11014"/>
    <cellStyle name="常规 8 2 3 3 3" xfId="11015"/>
    <cellStyle name="常规 8 2 4" xfId="11016"/>
    <cellStyle name="常规 8 2 4 2" xfId="11017"/>
    <cellStyle name="常规 8 2 4 2 2" xfId="11018"/>
    <cellStyle name="常规 8 2 4 2 2 2" xfId="11019"/>
    <cellStyle name="常规 8 2 4 2 3" xfId="11020"/>
    <cellStyle name="常规 8 2 4 3" xfId="11021"/>
    <cellStyle name="输出 2 3 2 3 2" xfId="11022"/>
    <cellStyle name="常规 8 2 4 3 2" xfId="11023"/>
    <cellStyle name="输出 2 3 2 3 2 2" xfId="11024"/>
    <cellStyle name="常规 8 2 4 3 2 2" xfId="11025"/>
    <cellStyle name="常规 8 2 4 3 3" xfId="11026"/>
    <cellStyle name="常规 8 2 4 4 2" xfId="11027"/>
    <cellStyle name="输出 2 3 2 3 3 2" xfId="11028"/>
    <cellStyle name="常规 8 2 4 5" xfId="11029"/>
    <cellStyle name="输出 2 3 2 3 4" xfId="11030"/>
    <cellStyle name="常规 8 2 5" xfId="11031"/>
    <cellStyle name="常规 8 2 5 2" xfId="11032"/>
    <cellStyle name="常规 8 2 5 2 2" xfId="11033"/>
    <cellStyle name="常规 8 2 6" xfId="11034"/>
    <cellStyle name="常规 8 2 6 2" xfId="11035"/>
    <cellStyle name="常规 8 2 6 2 2" xfId="11036"/>
    <cellStyle name="常规 8 2 7" xfId="11037"/>
    <cellStyle name="常规 8 2 7 2" xfId="11038"/>
    <cellStyle name="常规 8 2 7 2 2" xfId="11039"/>
    <cellStyle name="常规 8 2 7 3" xfId="11040"/>
    <cellStyle name="输出 2 3 2 6 2" xfId="11041"/>
    <cellStyle name="常规 8 3" xfId="11042"/>
    <cellStyle name="常规 8 3 2" xfId="11043"/>
    <cellStyle name="常规 8 3 2 2" xfId="11044"/>
    <cellStyle name="计算 3 4" xfId="11045"/>
    <cellStyle name="常规 8 3 2 2 2" xfId="11046"/>
    <cellStyle name="计算 3 4 2" xfId="11047"/>
    <cellStyle name="常规 8 3 2 2 2 2" xfId="11048"/>
    <cellStyle name="计算 3 4 2 2" xfId="11049"/>
    <cellStyle name="常规 8 3 2 2 2 2 2" xfId="11050"/>
    <cellStyle name="计算 3 4 2 2 2" xfId="11051"/>
    <cellStyle name="常规 8 3 2 2 2 3" xfId="11052"/>
    <cellStyle name="计算 3 4 2 3" xfId="11053"/>
    <cellStyle name="常规 8 3 2 2 3" xfId="11054"/>
    <cellStyle name="计算 3 4 3" xfId="11055"/>
    <cellStyle name="常规 8 3 2 2 3 2" xfId="11056"/>
    <cellStyle name="计算 3 4 3 2" xfId="11057"/>
    <cellStyle name="常规 8 3 2 2 3 2 2" xfId="11058"/>
    <cellStyle name="常规 8 3 2 2 3 3" xfId="11059"/>
    <cellStyle name="常规 8 3 2 2 4" xfId="11060"/>
    <cellStyle name="计算 3 4 4" xfId="11061"/>
    <cellStyle name="常规 8 3 2 2 4 2" xfId="11062"/>
    <cellStyle name="计算 3 4 4 2" xfId="11063"/>
    <cellStyle name="常规 8 3 2 3" xfId="11064"/>
    <cellStyle name="计算 3 5" xfId="11065"/>
    <cellStyle name="常规 8 3 2 4" xfId="11066"/>
    <cellStyle name="计算 3 6" xfId="11067"/>
    <cellStyle name="常规 8 3 3" xfId="11068"/>
    <cellStyle name="常规 8 3 3 2" xfId="11069"/>
    <cellStyle name="计算 4 4" xfId="11070"/>
    <cellStyle name="常规 8 3 3 2 2 2" xfId="11071"/>
    <cellStyle name="常规 8 3 3 2 3" xfId="11072"/>
    <cellStyle name="计算 4 4 3" xfId="11073"/>
    <cellStyle name="常规 8 3 3 3" xfId="11074"/>
    <cellStyle name="计算 4 5" xfId="11075"/>
    <cellStyle name="输出 2 3 3 2 2" xfId="11076"/>
    <cellStyle name="常规 8 3 3 3 2" xfId="11077"/>
    <cellStyle name="常规 8 3 3 3 3" xfId="11078"/>
    <cellStyle name="常规 8 3 3 4" xfId="11079"/>
    <cellStyle name="计算 4 6" xfId="11080"/>
    <cellStyle name="常规 8 3 3 4 2" xfId="11081"/>
    <cellStyle name="常规 8 3 3 5" xfId="11082"/>
    <cellStyle name="常规 8 3 4" xfId="11083"/>
    <cellStyle name="常规 8 3 4 2" xfId="11084"/>
    <cellStyle name="常规 8 3 4 2 2" xfId="11085"/>
    <cellStyle name="常规 8 3 4 3" xfId="11086"/>
    <cellStyle name="输出 2 3 3 3 2" xfId="11087"/>
    <cellStyle name="常规 8 3 5" xfId="11088"/>
    <cellStyle name="常规 8 3 5 2" xfId="11089"/>
    <cellStyle name="常规 8 3 5 2 2" xfId="11090"/>
    <cellStyle name="常规 8 3 6" xfId="11091"/>
    <cellStyle name="常规 8 3 6 2" xfId="11092"/>
    <cellStyle name="常规 8 3 7" xfId="11093"/>
    <cellStyle name="常规 8 4" xfId="11094"/>
    <cellStyle name="常规 8 4 2" xfId="11095"/>
    <cellStyle name="常规 8 4 3" xfId="11096"/>
    <cellStyle name="常规 8 4 3 2" xfId="11097"/>
    <cellStyle name="常规 8 4 3 2 2" xfId="11098"/>
    <cellStyle name="常规 8 4 3 2 2 2" xfId="11099"/>
    <cellStyle name="常规 8 4 3 2 3" xfId="11100"/>
    <cellStyle name="常规 8 4 4 2" xfId="11101"/>
    <cellStyle name="常规 8 4 5" xfId="11102"/>
    <cellStyle name="常规 8 5" xfId="11103"/>
    <cellStyle name="常规 8 5 2" xfId="11104"/>
    <cellStyle name="常规 8 5 2 2" xfId="11105"/>
    <cellStyle name="常规 8 5 2 3" xfId="11106"/>
    <cellStyle name="常规 8 5 3" xfId="11107"/>
    <cellStyle name="常规 8 5 3 2" xfId="11108"/>
    <cellStyle name="常规 8 5 3 2 2" xfId="11109"/>
    <cellStyle name="常规 8 6 2" xfId="11110"/>
    <cellStyle name="常规 8 6 2 2" xfId="11111"/>
    <cellStyle name="强调文字颜色 1 2 6" xfId="11112"/>
    <cellStyle name="常规 8 6 3" xfId="11113"/>
    <cellStyle name="常规 8 7" xfId="11114"/>
    <cellStyle name="常规 8 7 2" xfId="11115"/>
    <cellStyle name="常规 8 7 2 2" xfId="11116"/>
    <cellStyle name="强调文字颜色 2 2 6" xfId="11117"/>
    <cellStyle name="常规 8 7 3" xfId="11118"/>
    <cellStyle name="常规 8 8" xfId="11119"/>
    <cellStyle name="常规 8 8 2 2" xfId="11120"/>
    <cellStyle name="强调文字颜色 3 2 6" xfId="11121"/>
    <cellStyle name="常规 8 8 3" xfId="11122"/>
    <cellStyle name="常规 8 9" xfId="11123"/>
    <cellStyle name="常规 9" xfId="11124"/>
    <cellStyle name="常规 9 2" xfId="11125"/>
    <cellStyle name="常规 9 2 2" xfId="11126"/>
    <cellStyle name="常规 9 2 2 2" xfId="11127"/>
    <cellStyle name="检查单元格 2 5 3" xfId="11128"/>
    <cellStyle name="常规 9 2 2 2 2" xfId="11129"/>
    <cellStyle name="检查单元格 2 5 3 2" xfId="11130"/>
    <cellStyle name="常规 9 2 2 2 2 2" xfId="11131"/>
    <cellStyle name="常规 9 2 2 2 3" xfId="11132"/>
    <cellStyle name="常规 9 2 2 2 3 2" xfId="11133"/>
    <cellStyle name="常规 9 2 2 2 4" xfId="11134"/>
    <cellStyle name="常规 9 2 3" xfId="11135"/>
    <cellStyle name="常规 9 2 3 2" xfId="11136"/>
    <cellStyle name="检查单元格 2 6 3" xfId="11137"/>
    <cellStyle name="常规 9 2 3 2 2" xfId="11138"/>
    <cellStyle name="检查单元格 2 6 3 2" xfId="11139"/>
    <cellStyle name="常规 9 2 3 2 2 2" xfId="11140"/>
    <cellStyle name="常规 9 2 3 2 3" xfId="11141"/>
    <cellStyle name="常规 9 2 3 2 3 2" xfId="11142"/>
    <cellStyle name="常规 9 2 3 2 4" xfId="11143"/>
    <cellStyle name="常规 9 2 4" xfId="11144"/>
    <cellStyle name="常规 9 2 4 2" xfId="11145"/>
    <cellStyle name="检查单元格 2 7 3" xfId="11146"/>
    <cellStyle name="常规 9 2 4 2 2" xfId="11147"/>
    <cellStyle name="检查单元格 2 7 3 2" xfId="11148"/>
    <cellStyle name="常规 9 2 4 3" xfId="11149"/>
    <cellStyle name="检查单元格 2 7 4" xfId="11150"/>
    <cellStyle name="输出 2 4 2 3 2" xfId="11151"/>
    <cellStyle name="常规 9 2 4 3 2" xfId="11152"/>
    <cellStyle name="检查单元格 2 7 4 2" xfId="11153"/>
    <cellStyle name="常规 9 3 2" xfId="11154"/>
    <cellStyle name="常规 9 3 2 2" xfId="11155"/>
    <cellStyle name="检查单元格 3 5 3" xfId="11156"/>
    <cellStyle name="常规 9 3 2 2 2" xfId="11157"/>
    <cellStyle name="检查单元格 3 5 3 2" xfId="11158"/>
    <cellStyle name="常规 9 3 2 3" xfId="11159"/>
    <cellStyle name="检查单元格 3 5 4" xfId="11160"/>
    <cellStyle name="常规 9 3 2 3 2" xfId="11161"/>
    <cellStyle name="常规 9 3 2 4" xfId="11162"/>
    <cellStyle name="常规 9 3 3" xfId="11163"/>
    <cellStyle name="常规 9 4" xfId="11164"/>
    <cellStyle name="常规 9 4 2" xfId="11165"/>
    <cellStyle name="常规 9 4 2 2" xfId="11166"/>
    <cellStyle name="常规 9 4 3" xfId="11167"/>
    <cellStyle name="常规 9 4 3 2" xfId="11168"/>
    <cellStyle name="常规 9 4 4" xfId="11169"/>
    <cellStyle name="常规 9 5" xfId="11170"/>
    <cellStyle name="常规 9 5 2" xfId="11171"/>
    <cellStyle name="常规 9 5 2 2" xfId="11172"/>
    <cellStyle name="常规 9 5 3" xfId="11173"/>
    <cellStyle name="常规 9 5 3 2" xfId="11174"/>
    <cellStyle name="常规 9 7" xfId="11175"/>
    <cellStyle name="常规 9 8" xfId="11176"/>
    <cellStyle name="好 2" xfId="11177"/>
    <cellStyle name="好 2 10" xfId="11178"/>
    <cellStyle name="好 2 10 2" xfId="11179"/>
    <cellStyle name="好 2 11" xfId="11180"/>
    <cellStyle name="强调文字颜色 5 2 8 3 2" xfId="11181"/>
    <cellStyle name="好 2 11 2" xfId="11182"/>
    <cellStyle name="警告文本 2 2 2 2 4" xfId="11183"/>
    <cellStyle name="好 2 2" xfId="11184"/>
    <cellStyle name="好 2 2 2" xfId="11185"/>
    <cellStyle name="好 2 2 2 2" xfId="11186"/>
    <cellStyle name="好 2 2 2 2 2" xfId="11187"/>
    <cellStyle name="好 2 2 2 2 2 2" xfId="11188"/>
    <cellStyle name="好 2 2 2 2 3" xfId="11189"/>
    <cellStyle name="好 2 2 2 2 3 2" xfId="11190"/>
    <cellStyle name="好 2 2 2 2 4" xfId="11191"/>
    <cellStyle name="好 2 2 2 3" xfId="11192"/>
    <cellStyle name="好 2 2 2 3 2" xfId="11193"/>
    <cellStyle name="好 2 2 2 3 2 2" xfId="11194"/>
    <cellStyle name="好 2 2 2 3 3" xfId="11195"/>
    <cellStyle name="好 2 2 2 3 3 2" xfId="11196"/>
    <cellStyle name="好 2 2 2 3 4" xfId="11197"/>
    <cellStyle name="好 2 2 2 4" xfId="11198"/>
    <cellStyle name="好 2 2 2 4 2" xfId="11199"/>
    <cellStyle name="好 2 2 2 4 2 2" xfId="11200"/>
    <cellStyle name="好 2 2 2 4 3" xfId="11201"/>
    <cellStyle name="好 2 2 2 4 3 2" xfId="11202"/>
    <cellStyle name="好 2 2 2 4 4" xfId="11203"/>
    <cellStyle name="好 2 2 2 5" xfId="11204"/>
    <cellStyle name="好 2 2 2 5 2" xfId="11205"/>
    <cellStyle name="好 2 2 2 6" xfId="11206"/>
    <cellStyle name="好 2 2 2 6 2" xfId="11207"/>
    <cellStyle name="好 2 2 2 7" xfId="11208"/>
    <cellStyle name="好 2 2 3" xfId="11209"/>
    <cellStyle name="好 2 2 3 2" xfId="11210"/>
    <cellStyle name="好 2 2 3 3" xfId="11211"/>
    <cellStyle name="好 2 2 3 4" xfId="11212"/>
    <cellStyle name="好 2 2 4 3 2" xfId="11213"/>
    <cellStyle name="好 2 2 4 4" xfId="11214"/>
    <cellStyle name="好 2 2 5" xfId="11215"/>
    <cellStyle name="好 2 2 5 3 2" xfId="11216"/>
    <cellStyle name="好 2 2 5 4" xfId="11217"/>
    <cellStyle name="好 2 2 6" xfId="11218"/>
    <cellStyle name="好 2 2 6 2" xfId="11219"/>
    <cellStyle name="好 2 2 7" xfId="11220"/>
    <cellStyle name="好 2 2 7 2" xfId="11221"/>
    <cellStyle name="好 2 2 8" xfId="11222"/>
    <cellStyle name="好 2 3" xfId="11223"/>
    <cellStyle name="好 2 3 2" xfId="11224"/>
    <cellStyle name="好 2 3 2 2" xfId="11225"/>
    <cellStyle name="好 2 3 2 2 2 2" xfId="11226"/>
    <cellStyle name="好 2 3 2 2 3" xfId="11227"/>
    <cellStyle name="好 2 3 2 2 3 2" xfId="11228"/>
    <cellStyle name="好 2 3 2 2 4" xfId="11229"/>
    <cellStyle name="好 2 3 2 3" xfId="11230"/>
    <cellStyle name="好 2 3 2 3 2" xfId="11231"/>
    <cellStyle name="好 2 3 2 4" xfId="11232"/>
    <cellStyle name="强调文字颜色 6 2 10 2" xfId="11233"/>
    <cellStyle name="好 2 3 2 4 2" xfId="11234"/>
    <cellStyle name="好 2 3 2 5" xfId="11235"/>
    <cellStyle name="好 2 3 3" xfId="11236"/>
    <cellStyle name="好 2 3 3 2" xfId="11237"/>
    <cellStyle name="好 2 3 3 2 2" xfId="11238"/>
    <cellStyle name="好 2 3 3 3" xfId="11239"/>
    <cellStyle name="好 2 3 3 3 2" xfId="11240"/>
    <cellStyle name="好 2 3 3 4" xfId="11241"/>
    <cellStyle name="强调文字颜色 6 2 11 2" xfId="11242"/>
    <cellStyle name="好 2 3 4" xfId="11243"/>
    <cellStyle name="好 2 3 4 3 2" xfId="11244"/>
    <cellStyle name="好 2 3 4 4" xfId="11245"/>
    <cellStyle name="好 2 3 5" xfId="11246"/>
    <cellStyle name="好 2 3 5 2" xfId="11247"/>
    <cellStyle name="好 2 3 6" xfId="11248"/>
    <cellStyle name="好 2 3 6 2" xfId="11249"/>
    <cellStyle name="好 2 3 7" xfId="11250"/>
    <cellStyle name="好 2 4" xfId="11251"/>
    <cellStyle name="好 2 4 2" xfId="11252"/>
    <cellStyle name="好 2 4 2 2" xfId="11253"/>
    <cellStyle name="好 2 4 2 3" xfId="11254"/>
    <cellStyle name="好 2 4 2 3 2" xfId="11255"/>
    <cellStyle name="好 2 4 2 4" xfId="11256"/>
    <cellStyle name="好 2 4 3" xfId="11257"/>
    <cellStyle name="好 2 4 3 2" xfId="11258"/>
    <cellStyle name="好 2 4 4" xfId="11259"/>
    <cellStyle name="好 2 4 4 2" xfId="11260"/>
    <cellStyle name="好 2 4 5" xfId="11261"/>
    <cellStyle name="好 2 5" xfId="11262"/>
    <cellStyle name="警告文本 3 2 3 3 2" xfId="11263"/>
    <cellStyle name="好 2 5 2" xfId="11264"/>
    <cellStyle name="好 2 5 2 2" xfId="11265"/>
    <cellStyle name="警告文本 2 2 5" xfId="11266"/>
    <cellStyle name="好 2 5 2 3" xfId="11267"/>
    <cellStyle name="警告文本 2 2 6" xfId="11268"/>
    <cellStyle name="好 2 5 2 3 2" xfId="11269"/>
    <cellStyle name="警告文本 2 2 6 2" xfId="11270"/>
    <cellStyle name="好 2 5 2 4" xfId="11271"/>
    <cellStyle name="警告文本 2 2 7" xfId="11272"/>
    <cellStyle name="好 2 5 3" xfId="11273"/>
    <cellStyle name="好 2 5 3 2" xfId="11274"/>
    <cellStyle name="警告文本 2 3 5" xfId="11275"/>
    <cellStyle name="好 2 5 4" xfId="11276"/>
    <cellStyle name="好 2 5 4 2" xfId="11277"/>
    <cellStyle name="警告文本 2 4 5" xfId="11278"/>
    <cellStyle name="好 2 5 5" xfId="11279"/>
    <cellStyle name="好 2 6" xfId="11280"/>
    <cellStyle name="好 2 6 2" xfId="11281"/>
    <cellStyle name="好 2 6 2 2" xfId="11282"/>
    <cellStyle name="警告文本 3 2 5" xfId="11283"/>
    <cellStyle name="好 2 6 3" xfId="11284"/>
    <cellStyle name="好 2 6 3 2" xfId="11285"/>
    <cellStyle name="警告文本 3 3 5" xfId="11286"/>
    <cellStyle name="好 2 6 4" xfId="11287"/>
    <cellStyle name="好 2 7 2" xfId="11288"/>
    <cellStyle name="好 2 7 2 2" xfId="11289"/>
    <cellStyle name="警告文本 4 2 5" xfId="11290"/>
    <cellStyle name="好 2 7 3" xfId="11291"/>
    <cellStyle name="好 2 7 3 2" xfId="11292"/>
    <cellStyle name="警告文本 4 3 5" xfId="11293"/>
    <cellStyle name="好 2 7 4" xfId="11294"/>
    <cellStyle name="好 2 7 4 2" xfId="11295"/>
    <cellStyle name="好 2 7 5" xfId="11296"/>
    <cellStyle name="好 3" xfId="11297"/>
    <cellStyle name="好 3 10" xfId="11298"/>
    <cellStyle name="好 3 10 2" xfId="11299"/>
    <cellStyle name="好 3 11 2" xfId="11300"/>
    <cellStyle name="好 3 2" xfId="11301"/>
    <cellStyle name="好 3 2 2" xfId="11302"/>
    <cellStyle name="好 3 2 2 2" xfId="11303"/>
    <cellStyle name="好 3 2 2 2 2" xfId="11304"/>
    <cellStyle name="好 3 2 2 2 3" xfId="11305"/>
    <cellStyle name="好 3 2 2 2 3 2" xfId="11306"/>
    <cellStyle name="好 3 2 2 2 4" xfId="11307"/>
    <cellStyle name="好 3 2 2 3" xfId="11308"/>
    <cellStyle name="好 3 2 2 3 2" xfId="11309"/>
    <cellStyle name="好 3 2 2 4" xfId="11310"/>
    <cellStyle name="好 3 2 2 4 2" xfId="11311"/>
    <cellStyle name="好 3 2 2 5" xfId="11312"/>
    <cellStyle name="好 3 2 3" xfId="11313"/>
    <cellStyle name="好 3 2 3 2" xfId="11314"/>
    <cellStyle name="好 3 2 3 2 2" xfId="11315"/>
    <cellStyle name="好 3 2 3 3" xfId="11316"/>
    <cellStyle name="好 3 2 3 3 2" xfId="11317"/>
    <cellStyle name="好 3 2 3 4" xfId="11318"/>
    <cellStyle name="好 3 2 4" xfId="11319"/>
    <cellStyle name="好 3 2 4 2 2" xfId="11320"/>
    <cellStyle name="好 3 2 4 3" xfId="11321"/>
    <cellStyle name="好 3 2 4 3 2" xfId="11322"/>
    <cellStyle name="好 3 2 4 4" xfId="11323"/>
    <cellStyle name="好 3 2 5" xfId="11324"/>
    <cellStyle name="好 3 2 5 2" xfId="11325"/>
    <cellStyle name="好 3 2 6" xfId="11326"/>
    <cellStyle name="好 3 2 6 2" xfId="11327"/>
    <cellStyle name="好 3 2 7" xfId="11328"/>
    <cellStyle name="好 3 3" xfId="11329"/>
    <cellStyle name="好 3 3 2" xfId="11330"/>
    <cellStyle name="好 3 3 2 2" xfId="11331"/>
    <cellStyle name="好 3 3 2 2 2" xfId="11332"/>
    <cellStyle name="好 3 3 2 3" xfId="11333"/>
    <cellStyle name="好 3 3 2 3 2" xfId="11334"/>
    <cellStyle name="好 3 3 2 4" xfId="11335"/>
    <cellStyle name="好 3 3 3" xfId="11336"/>
    <cellStyle name="好 3 3 3 2" xfId="11337"/>
    <cellStyle name="好 3 3 3 2 2" xfId="11338"/>
    <cellStyle name="好 3 3 3 3" xfId="11339"/>
    <cellStyle name="好 3 3 3 3 2" xfId="11340"/>
    <cellStyle name="好 3 3 3 4" xfId="11341"/>
    <cellStyle name="好 3 3 4" xfId="11342"/>
    <cellStyle name="好 3 3 4 2" xfId="11343"/>
    <cellStyle name="好 3 3 5" xfId="11344"/>
    <cellStyle name="好 3 3 5 2" xfId="11345"/>
    <cellStyle name="好 3 3 6" xfId="11346"/>
    <cellStyle name="好 3 4" xfId="11347"/>
    <cellStyle name="好 3 4 2" xfId="11348"/>
    <cellStyle name="好 3 4 2 2" xfId="11349"/>
    <cellStyle name="好 3 4 2 2 2" xfId="11350"/>
    <cellStyle name="好 3 4 2 3" xfId="11351"/>
    <cellStyle name="好 3 4 2 3 2" xfId="11352"/>
    <cellStyle name="好 3 4 2 4" xfId="11353"/>
    <cellStyle name="好 3 4 3" xfId="11354"/>
    <cellStyle name="好 3 4 3 2" xfId="11355"/>
    <cellStyle name="好 3 4 4" xfId="11356"/>
    <cellStyle name="好 3 4 4 2" xfId="11357"/>
    <cellStyle name="好 3 4 5" xfId="11358"/>
    <cellStyle name="好 3 5" xfId="11359"/>
    <cellStyle name="好 3 5 2" xfId="11360"/>
    <cellStyle name="好 3 5 2 2" xfId="11361"/>
    <cellStyle name="好 3 5 3" xfId="11362"/>
    <cellStyle name="好 3 5 4" xfId="11363"/>
    <cellStyle name="好 3 6" xfId="11364"/>
    <cellStyle name="好 3 6 2" xfId="11365"/>
    <cellStyle name="好 3 6 2 2" xfId="11366"/>
    <cellStyle name="好 3 6 3" xfId="11367"/>
    <cellStyle name="好 3 6 4" xfId="11368"/>
    <cellStyle name="好 3 7 2" xfId="11369"/>
    <cellStyle name="好 3 7 2 2" xfId="11370"/>
    <cellStyle name="好 3 7 3" xfId="11371"/>
    <cellStyle name="好 4 3 2 2 2" xfId="11372"/>
    <cellStyle name="好 3 7 4" xfId="11373"/>
    <cellStyle name="好 3 7 5" xfId="11374"/>
    <cellStyle name="好 4 2 2 2" xfId="11375"/>
    <cellStyle name="好 4 2 2 2 2" xfId="11376"/>
    <cellStyle name="好 4 2 2 3" xfId="11377"/>
    <cellStyle name="好 4 2 2 4" xfId="11378"/>
    <cellStyle name="好 4 2 3" xfId="11379"/>
    <cellStyle name="好 4 2 4" xfId="11380"/>
    <cellStyle name="好 4 2 5" xfId="11381"/>
    <cellStyle name="好 4 3 2 2" xfId="11382"/>
    <cellStyle name="好 4 3 2 3" xfId="11383"/>
    <cellStyle name="好 4 3 2 4" xfId="11384"/>
    <cellStyle name="好 4 3 3" xfId="11385"/>
    <cellStyle name="好 4 3 3 2" xfId="11386"/>
    <cellStyle name="好 4 3 4" xfId="11387"/>
    <cellStyle name="好 4 3 4 2" xfId="11388"/>
    <cellStyle name="好 4 3 5" xfId="11389"/>
    <cellStyle name="好 4 4 2" xfId="11390"/>
    <cellStyle name="好 4 4 2 2" xfId="11391"/>
    <cellStyle name="好 4 4 3" xfId="11392"/>
    <cellStyle name="好 4 4 3 2" xfId="11393"/>
    <cellStyle name="好 4 4 4" xfId="11394"/>
    <cellStyle name="好 4 5" xfId="11395"/>
    <cellStyle name="好 4 5 2" xfId="11396"/>
    <cellStyle name="好 4 6" xfId="11397"/>
    <cellStyle name="好 4 6 2" xfId="11398"/>
    <cellStyle name="汇总 2" xfId="11399"/>
    <cellStyle name="汇总 2 10" xfId="11400"/>
    <cellStyle name="汇总 2 10 2" xfId="11401"/>
    <cellStyle name="汇总 2 11" xfId="11402"/>
    <cellStyle name="汇总 2 11 2" xfId="11403"/>
    <cellStyle name="汇总 2 2" xfId="11404"/>
    <cellStyle name="汇总 2 2 2" xfId="11405"/>
    <cellStyle name="汇总 2 2 2 2 2 2" xfId="11406"/>
    <cellStyle name="汇总 2 2 2 2 3" xfId="11407"/>
    <cellStyle name="汇总 2 2 2 2 3 2" xfId="11408"/>
    <cellStyle name="汇总 2 2 2 2 4" xfId="11409"/>
    <cellStyle name="汇总 2 2 2 3 2" xfId="11410"/>
    <cellStyle name="汇总 2 2 2 3 3" xfId="11411"/>
    <cellStyle name="汇总 2 2 2 3 3 2" xfId="11412"/>
    <cellStyle name="汇总 2 2 2 3 4" xfId="11413"/>
    <cellStyle name="汇总 2 2 2 4" xfId="11414"/>
    <cellStyle name="汇总 2 2 2 4 2" xfId="11415"/>
    <cellStyle name="汇总 2 2 2 4 2 2" xfId="11416"/>
    <cellStyle name="汇总 2 2 2 4 3" xfId="11417"/>
    <cellStyle name="汇总 2 2 2 4 3 2" xfId="11418"/>
    <cellStyle name="汇总 2 2 2 4 4" xfId="11419"/>
    <cellStyle name="汇总 2 2 2 5" xfId="11420"/>
    <cellStyle name="输入 2 4 2 3 2" xfId="11421"/>
    <cellStyle name="汇总 2 2 2 5 2" xfId="11422"/>
    <cellStyle name="汇总 2 2 2 6" xfId="11423"/>
    <cellStyle name="汇总 2 2 2 6 2" xfId="11424"/>
    <cellStyle name="汇总 2 2 2 7" xfId="11425"/>
    <cellStyle name="汇总 2 2 3" xfId="11426"/>
    <cellStyle name="汇总 2 2 3 2" xfId="11427"/>
    <cellStyle name="汇总 2 2 3 2 2" xfId="11428"/>
    <cellStyle name="汇总 2 2 3 3" xfId="11429"/>
    <cellStyle name="汇总 2 2 3 3 2" xfId="11430"/>
    <cellStyle name="汇总 2 2 3 4" xfId="11431"/>
    <cellStyle name="汇总 2 2 4" xfId="11432"/>
    <cellStyle name="汇总 2 2 4 2" xfId="11433"/>
    <cellStyle name="汇总 2 2 4 2 2" xfId="11434"/>
    <cellStyle name="汇总 2 2 4 3" xfId="11435"/>
    <cellStyle name="汇总 2 2 4 3 2" xfId="11436"/>
    <cellStyle name="汇总 2 2 4 4" xfId="11437"/>
    <cellStyle name="汇总 2 2 5" xfId="11438"/>
    <cellStyle name="汇总 2 2 5 2" xfId="11439"/>
    <cellStyle name="汇总 2 2 5 2 2" xfId="11440"/>
    <cellStyle name="汇总 2 2 5 3" xfId="11441"/>
    <cellStyle name="汇总 2 2 5 3 2" xfId="11442"/>
    <cellStyle name="汇总 2 2 5 4" xfId="11443"/>
    <cellStyle name="汇总 2 2 6" xfId="11444"/>
    <cellStyle name="汇总 2 2 6 2" xfId="11445"/>
    <cellStyle name="汇总 2 2 7" xfId="11446"/>
    <cellStyle name="汇总 2 2 7 2" xfId="11447"/>
    <cellStyle name="汇总 2 2 8" xfId="11448"/>
    <cellStyle name="汇总 2 3" xfId="11449"/>
    <cellStyle name="汇总 2 3 2" xfId="11450"/>
    <cellStyle name="汇总 2 3 2 2 2" xfId="11451"/>
    <cellStyle name="汇总 2 3 2 2 2 2" xfId="11452"/>
    <cellStyle name="汇总 2 3 2 2 3" xfId="11453"/>
    <cellStyle name="汇总 2 3 2 2 3 2" xfId="11454"/>
    <cellStyle name="汇总 2 3 2 2 4" xfId="11455"/>
    <cellStyle name="汇总 2 3 2 3" xfId="11456"/>
    <cellStyle name="汇总 2 3 2 3 2" xfId="11457"/>
    <cellStyle name="汇总 2 3 2 4" xfId="11458"/>
    <cellStyle name="汇总 2 3 2 4 2" xfId="11459"/>
    <cellStyle name="汇总 2 3 2 5" xfId="11460"/>
    <cellStyle name="汇总 2 3 3 2" xfId="11461"/>
    <cellStyle name="汇总 2 3 3 2 2" xfId="11462"/>
    <cellStyle name="汇总 2 3 3 3" xfId="11463"/>
    <cellStyle name="汇总 2 3 3 3 2" xfId="11464"/>
    <cellStyle name="汇总 2 3 4" xfId="11465"/>
    <cellStyle name="汇总 2 3 4 2" xfId="11466"/>
    <cellStyle name="汇总 2 3 4 2 2" xfId="11467"/>
    <cellStyle name="汇总 2 3 4 3" xfId="11468"/>
    <cellStyle name="汇总 2 3 4 3 2" xfId="11469"/>
    <cellStyle name="汇总 2 3 5" xfId="11470"/>
    <cellStyle name="汇总 2 3 5 2" xfId="11471"/>
    <cellStyle name="汇总 2 3 6" xfId="11472"/>
    <cellStyle name="汇总 2 3 6 2" xfId="11473"/>
    <cellStyle name="汇总 2 3 7" xfId="11474"/>
    <cellStyle name="汇总 2 4" xfId="11475"/>
    <cellStyle name="汇总 2 4 2" xfId="11476"/>
    <cellStyle name="汇总 2 4 2 2" xfId="11477"/>
    <cellStyle name="计算 4 3 2 3" xfId="11478"/>
    <cellStyle name="汇总 2 4 2 2 2" xfId="11479"/>
    <cellStyle name="汇总 2 4 2 3" xfId="11480"/>
    <cellStyle name="汇总 2 4 2 4" xfId="11481"/>
    <cellStyle name="汇总 2 4 3 2" xfId="11482"/>
    <cellStyle name="汇总 2 5" xfId="11483"/>
    <cellStyle name="适中 3 9 2" xfId="11484"/>
    <cellStyle name="汇总 2 5 2" xfId="11485"/>
    <cellStyle name="汇总 2 5 2 2" xfId="11486"/>
    <cellStyle name="汇总 2 5 2 2 2" xfId="11487"/>
    <cellStyle name="汇总 2 5 2 3" xfId="11488"/>
    <cellStyle name="汇总 2 5 2 3 2" xfId="11489"/>
    <cellStyle name="汇总 2 5 2 4" xfId="11490"/>
    <cellStyle name="汇总 2 5 3" xfId="11491"/>
    <cellStyle name="汇总 2 5 3 2" xfId="11492"/>
    <cellStyle name="汇总 2 5 4 2" xfId="11493"/>
    <cellStyle name="汇总 2 5 5" xfId="11494"/>
    <cellStyle name="汇总 2 6" xfId="11495"/>
    <cellStyle name="汇总 2 6 2" xfId="11496"/>
    <cellStyle name="汇总 2 6 3" xfId="11497"/>
    <cellStyle name="汇总 2 7" xfId="11498"/>
    <cellStyle name="汇总 2 7 2" xfId="11499"/>
    <cellStyle name="汇总 2 7 3" xfId="11500"/>
    <cellStyle name="汇总 2 7 4" xfId="11501"/>
    <cellStyle name="汇总 2 7 5" xfId="11502"/>
    <cellStyle name="汇总 2 8" xfId="11503"/>
    <cellStyle name="汇总 2 8 2" xfId="11504"/>
    <cellStyle name="汇总 2 9" xfId="11505"/>
    <cellStyle name="汇总 2 9 2" xfId="11506"/>
    <cellStyle name="汇总 3" xfId="11507"/>
    <cellStyle name="汇总 3 10" xfId="11508"/>
    <cellStyle name="汇总 3 10 2" xfId="11509"/>
    <cellStyle name="汇总 3 11" xfId="11510"/>
    <cellStyle name="汇总 3 11 2" xfId="11511"/>
    <cellStyle name="汇总 3 2" xfId="11512"/>
    <cellStyle name="汇总 3 2 2" xfId="11513"/>
    <cellStyle name="汇总 3 2 2 3" xfId="11514"/>
    <cellStyle name="汇总 3 2 2 4" xfId="11515"/>
    <cellStyle name="汇总 3 2 2 5" xfId="11516"/>
    <cellStyle name="输入 2 5 2 3 2" xfId="11517"/>
    <cellStyle name="汇总 3 2 3" xfId="11518"/>
    <cellStyle name="汇总 3 2 3 2" xfId="11519"/>
    <cellStyle name="汇总 3 2 3 2 2" xfId="11520"/>
    <cellStyle name="汇总 3 2 3 3" xfId="11521"/>
    <cellStyle name="汇总 3 2 3 3 2" xfId="11522"/>
    <cellStyle name="汇总 3 2 3 4" xfId="11523"/>
    <cellStyle name="汇总 3 2 4" xfId="11524"/>
    <cellStyle name="汇总 3 2 4 2" xfId="11525"/>
    <cellStyle name="汇总 3 2 4 2 2" xfId="11526"/>
    <cellStyle name="汇总 3 2 4 3" xfId="11527"/>
    <cellStyle name="汇总 3 2 4 3 2" xfId="11528"/>
    <cellStyle name="汇总 3 2 4 4" xfId="11529"/>
    <cellStyle name="汇总 3 2 5" xfId="11530"/>
    <cellStyle name="汇总 3 2 5 2" xfId="11531"/>
    <cellStyle name="汇总 3 2 6" xfId="11532"/>
    <cellStyle name="汇总 3 2 6 2" xfId="11533"/>
    <cellStyle name="汇总 3 2 7" xfId="11534"/>
    <cellStyle name="汇总 3 3" xfId="11535"/>
    <cellStyle name="汇总 3 3 2" xfId="11536"/>
    <cellStyle name="汇总 3 3 2 2" xfId="11537"/>
    <cellStyle name="汇总 3 3 2 2 2" xfId="11538"/>
    <cellStyle name="汇总 3 3 2 3" xfId="11539"/>
    <cellStyle name="汇总 3 3 2 3 2" xfId="11540"/>
    <cellStyle name="汇总 3 3 2 4" xfId="11541"/>
    <cellStyle name="汇总 3 3 3" xfId="11542"/>
    <cellStyle name="汇总 3 3 3 2" xfId="11543"/>
    <cellStyle name="汇总 3 3 3 2 2" xfId="11544"/>
    <cellStyle name="汇总 3 3 3 3" xfId="11545"/>
    <cellStyle name="汇总 3 3 3 3 2" xfId="11546"/>
    <cellStyle name="汇总 3 3 3 4" xfId="11547"/>
    <cellStyle name="汇总 3 3 4" xfId="11548"/>
    <cellStyle name="汇总 3 3 4 2" xfId="11549"/>
    <cellStyle name="汇总 3 3 5" xfId="11550"/>
    <cellStyle name="汇总 3 3 5 2" xfId="11551"/>
    <cellStyle name="汇总 3 3 6" xfId="11552"/>
    <cellStyle name="汇总 3 4" xfId="11553"/>
    <cellStyle name="汇总 3 4 2" xfId="11554"/>
    <cellStyle name="汇总 3 4 2 2" xfId="11555"/>
    <cellStyle name="汇总 3 4 2 2 2" xfId="11556"/>
    <cellStyle name="汇总 3 4 2 3" xfId="11557"/>
    <cellStyle name="汇总 3 4 2 3 2" xfId="11558"/>
    <cellStyle name="汇总 3 4 2 4" xfId="11559"/>
    <cellStyle name="汇总 3 4 3" xfId="11560"/>
    <cellStyle name="汇总 3 4 3 2" xfId="11561"/>
    <cellStyle name="汇总 3 4 4 2" xfId="11562"/>
    <cellStyle name="汇总 3 4 5" xfId="11563"/>
    <cellStyle name="汇总 3 5" xfId="11564"/>
    <cellStyle name="汇总 3 5 2" xfId="11565"/>
    <cellStyle name="汇总 3 5 2 2" xfId="11566"/>
    <cellStyle name="汇总 3 5 3" xfId="11567"/>
    <cellStyle name="汇总 3 5 3 2" xfId="11568"/>
    <cellStyle name="汇总 3 6" xfId="11569"/>
    <cellStyle name="汇总 3 6 2" xfId="11570"/>
    <cellStyle name="汇总 3 6 3" xfId="11571"/>
    <cellStyle name="汇总 3 6 4" xfId="11572"/>
    <cellStyle name="汇总 3 7" xfId="11573"/>
    <cellStyle name="汇总 3 7 2" xfId="11574"/>
    <cellStyle name="汇总 3 7 3" xfId="11575"/>
    <cellStyle name="汇总 3 7 4" xfId="11576"/>
    <cellStyle name="汇总 3 7 5" xfId="11577"/>
    <cellStyle name="汇总 3 8" xfId="11578"/>
    <cellStyle name="汇总 3 9" xfId="11579"/>
    <cellStyle name="汇总 4 2" xfId="11580"/>
    <cellStyle name="汇总 4 2 2" xfId="11581"/>
    <cellStyle name="汇总 4 2 2 2" xfId="11582"/>
    <cellStyle name="汇总 4 2 2 2 2" xfId="11583"/>
    <cellStyle name="汇总 4 2 2 3" xfId="11584"/>
    <cellStyle name="汇总 4 2 2 3 2" xfId="11585"/>
    <cellStyle name="汇总 4 2 2 4" xfId="11586"/>
    <cellStyle name="汇总 4 2 3" xfId="11587"/>
    <cellStyle name="汇总 4 2 3 2" xfId="11588"/>
    <cellStyle name="汇总 4 2 4" xfId="11589"/>
    <cellStyle name="汇总 4 2 4 2" xfId="11590"/>
    <cellStyle name="汇总 4 2 5" xfId="11591"/>
    <cellStyle name="适中 2 2 2 2 2" xfId="11592"/>
    <cellStyle name="汇总 4 3" xfId="11593"/>
    <cellStyle name="汇总 4 3 2" xfId="11594"/>
    <cellStyle name="汇总 4 3 2 2" xfId="11595"/>
    <cellStyle name="汇总 4 3 2 2 2" xfId="11596"/>
    <cellStyle name="汇总 4 3 2 3" xfId="11597"/>
    <cellStyle name="汇总 4 3 2 3 2" xfId="11598"/>
    <cellStyle name="汇总 4 3 2 4" xfId="11599"/>
    <cellStyle name="汇总 4 3 3" xfId="11600"/>
    <cellStyle name="汇总 4 3 3 2" xfId="11601"/>
    <cellStyle name="汇总 4 3 4" xfId="11602"/>
    <cellStyle name="汇总 4 3 4 2" xfId="11603"/>
    <cellStyle name="汇总 4 3 5" xfId="11604"/>
    <cellStyle name="适中 2 2 2 3 2" xfId="11605"/>
    <cellStyle name="汇总 4 4" xfId="11606"/>
    <cellStyle name="汇总 4 4 2" xfId="11607"/>
    <cellStyle name="汇总 4 4 2 2" xfId="11608"/>
    <cellStyle name="汇总 4 4 3" xfId="11609"/>
    <cellStyle name="汇总 4 4 3 2" xfId="11610"/>
    <cellStyle name="汇总 4 5" xfId="11611"/>
    <cellStyle name="汇总 4 5 2" xfId="11612"/>
    <cellStyle name="汇总 4 6" xfId="11613"/>
    <cellStyle name="汇总 4 6 2" xfId="11614"/>
    <cellStyle name="汇总 4 7" xfId="11615"/>
    <cellStyle name="计算 2" xfId="11616"/>
    <cellStyle name="计算 2 10" xfId="11617"/>
    <cellStyle name="计算 2 10 2" xfId="11618"/>
    <cellStyle name="计算 2 11" xfId="11619"/>
    <cellStyle name="计算 2 11 2" xfId="11620"/>
    <cellStyle name="计算 2 12" xfId="11621"/>
    <cellStyle name="计算 2 12 2" xfId="11622"/>
    <cellStyle name="计算 2 2" xfId="11623"/>
    <cellStyle name="计算 2 2 2" xfId="11624"/>
    <cellStyle name="计算 2 2 2 2" xfId="11625"/>
    <cellStyle name="计算 2 2 2 2 2 2" xfId="11626"/>
    <cellStyle name="计算 2 2 2 2 3" xfId="11627"/>
    <cellStyle name="计算 2 2 2 2 3 2" xfId="11628"/>
    <cellStyle name="计算 2 2 2 2 4" xfId="11629"/>
    <cellStyle name="计算 2 2 2 3" xfId="11630"/>
    <cellStyle name="计算 2 2 2 3 2" xfId="11631"/>
    <cellStyle name="计算 2 2 2 3 2 2" xfId="11632"/>
    <cellStyle name="计算 2 2 2 3 3" xfId="11633"/>
    <cellStyle name="计算 2 2 2 3 3 2" xfId="11634"/>
    <cellStyle name="计算 2 2 2 3 4" xfId="11635"/>
    <cellStyle name="计算 2 2 2 4" xfId="11636"/>
    <cellStyle name="计算 2 2 2 4 2" xfId="11637"/>
    <cellStyle name="计算 2 2 2 4 2 2" xfId="11638"/>
    <cellStyle name="计算 2 2 2 4 3" xfId="11639"/>
    <cellStyle name="计算 2 2 2 4 3 2" xfId="11640"/>
    <cellStyle name="计算 2 2 2 4 4" xfId="11641"/>
    <cellStyle name="计算 2 2 2 5" xfId="11642"/>
    <cellStyle name="计算 2 2 2 5 2" xfId="11643"/>
    <cellStyle name="计算 2 2 2 6" xfId="11644"/>
    <cellStyle name="输入 2 2 3 3 2" xfId="11645"/>
    <cellStyle name="计算 2 2 2 6 2" xfId="11646"/>
    <cellStyle name="计算 2 2 2 7" xfId="11647"/>
    <cellStyle name="计算 2 2 3 2" xfId="11648"/>
    <cellStyle name="计算 2 2 3 2 2" xfId="11649"/>
    <cellStyle name="计算 2 2 3 3" xfId="11650"/>
    <cellStyle name="计算 2 2 3 3 2" xfId="11651"/>
    <cellStyle name="计算 2 2 3 4" xfId="11652"/>
    <cellStyle name="计算 2 2 4" xfId="11653"/>
    <cellStyle name="计算 2 2 5" xfId="11654"/>
    <cellStyle name="计算 2 2 5 2 2" xfId="11655"/>
    <cellStyle name="计算 2 2 5 3" xfId="11656"/>
    <cellStyle name="计算 2 2 5 3 2" xfId="11657"/>
    <cellStyle name="计算 2 2 5 4" xfId="11658"/>
    <cellStyle name="计算 2 2 6" xfId="11659"/>
    <cellStyle name="计算 2 2 6 2" xfId="11660"/>
    <cellStyle name="计算 2 2 7" xfId="11661"/>
    <cellStyle name="计算 2 2 7 2" xfId="11662"/>
    <cellStyle name="计算 2 2 8" xfId="11663"/>
    <cellStyle name="计算 2 3 2" xfId="11664"/>
    <cellStyle name="计算 2 3 2 2" xfId="11665"/>
    <cellStyle name="计算 2 3 2 2 2" xfId="11666"/>
    <cellStyle name="计算 2 3 2 2 2 2" xfId="11667"/>
    <cellStyle name="计算 2 3 2 2 3" xfId="11668"/>
    <cellStyle name="计算 2 3 2 2 3 2" xfId="11669"/>
    <cellStyle name="计算 2 3 2 2 4" xfId="11670"/>
    <cellStyle name="计算 2 3 2 3" xfId="11671"/>
    <cellStyle name="计算 2 3 2 3 2" xfId="11672"/>
    <cellStyle name="计算 2 3 2 3 2 2" xfId="11673"/>
    <cellStyle name="计算 2 3 2 3 3" xfId="11674"/>
    <cellStyle name="计算 2 3 2 3 3 2" xfId="11675"/>
    <cellStyle name="计算 2 3 2 3 4" xfId="11676"/>
    <cellStyle name="计算 2 3 2 4" xfId="11677"/>
    <cellStyle name="计算 2 3 2 4 2" xfId="11678"/>
    <cellStyle name="计算 2 3 2 4 3" xfId="11679"/>
    <cellStyle name="计算 2 3 2 4 4" xfId="11680"/>
    <cellStyle name="计算 2 3 2 5" xfId="11681"/>
    <cellStyle name="计算 2 3 2 5 2" xfId="11682"/>
    <cellStyle name="计算 2 3 2 6" xfId="11683"/>
    <cellStyle name="输入 2 2 4 3 2" xfId="11684"/>
    <cellStyle name="计算 2 3 2 6 2" xfId="11685"/>
    <cellStyle name="计算 2 3 2 7" xfId="11686"/>
    <cellStyle name="计算 2 3 3" xfId="11687"/>
    <cellStyle name="计算 2 3 3 2" xfId="11688"/>
    <cellStyle name="计算 2 3 3 2 2" xfId="11689"/>
    <cellStyle name="计算 2 3 3 3" xfId="11690"/>
    <cellStyle name="计算 2 3 3 3 2" xfId="11691"/>
    <cellStyle name="计算 2 3 3 4" xfId="11692"/>
    <cellStyle name="计算 2 3 4" xfId="11693"/>
    <cellStyle name="计算 2 3 4 3 2" xfId="11694"/>
    <cellStyle name="计算 2 3 4 4" xfId="11695"/>
    <cellStyle name="计算 2 3 5" xfId="11696"/>
    <cellStyle name="计算 2 3 5 3 2" xfId="11697"/>
    <cellStyle name="计算 2 3 5 4" xfId="11698"/>
    <cellStyle name="计算 2 3 6" xfId="11699"/>
    <cellStyle name="计算 2 3 6 2" xfId="11700"/>
    <cellStyle name="计算 2 3 7 2" xfId="11701"/>
    <cellStyle name="计算 2 3 8" xfId="11702"/>
    <cellStyle name="计算 2 4" xfId="11703"/>
    <cellStyle name="计算 2 4 2" xfId="11704"/>
    <cellStyle name="计算 2 4 2 2" xfId="11705"/>
    <cellStyle name="计算 2 4 2 2 2" xfId="11706"/>
    <cellStyle name="计算 2 4 2 3" xfId="11707"/>
    <cellStyle name="计算 2 4 2 3 2" xfId="11708"/>
    <cellStyle name="计算 2 4 3" xfId="11709"/>
    <cellStyle name="计算 2 4 3 2" xfId="11710"/>
    <cellStyle name="计算 2 4 3 2 2" xfId="11711"/>
    <cellStyle name="计算 2 4 3 3" xfId="11712"/>
    <cellStyle name="计算 2 4 3 3 2" xfId="11713"/>
    <cellStyle name="计算 2 4 4" xfId="11714"/>
    <cellStyle name="计算 2 4 4 2" xfId="11715"/>
    <cellStyle name="计算 2 4 4 3" xfId="11716"/>
    <cellStyle name="计算 2 4 4 3 2" xfId="11717"/>
    <cellStyle name="计算 2 4 4 4" xfId="11718"/>
    <cellStyle name="计算 2 4 5" xfId="11719"/>
    <cellStyle name="适中 4 2 2" xfId="11720"/>
    <cellStyle name="计算 2 4 5 2" xfId="11721"/>
    <cellStyle name="适中 4 2 2 2" xfId="11722"/>
    <cellStyle name="计算 2 4 6" xfId="11723"/>
    <cellStyle name="适中 4 2 3" xfId="11724"/>
    <cellStyle name="计算 2 4 6 2" xfId="11725"/>
    <cellStyle name="计算 2 5 2" xfId="11726"/>
    <cellStyle name="计算 2 5 3" xfId="11727"/>
    <cellStyle name="计算 2 5 4" xfId="11728"/>
    <cellStyle name="计算 2 5 5" xfId="11729"/>
    <cellStyle name="适中 4 3 2" xfId="11730"/>
    <cellStyle name="计算 2 6" xfId="11731"/>
    <cellStyle name="计算 2 6 2" xfId="11732"/>
    <cellStyle name="计算 2 6 4" xfId="11733"/>
    <cellStyle name="计算 2 7" xfId="11734"/>
    <cellStyle name="警告文本 3 2 2 2 3 2" xfId="11735"/>
    <cellStyle name="计算 2 7 2" xfId="11736"/>
    <cellStyle name="计算 2 7 4" xfId="11737"/>
    <cellStyle name="计算 2 8" xfId="11738"/>
    <cellStyle name="计算 2 8 2" xfId="11739"/>
    <cellStyle name="计算 2 8 3" xfId="11740"/>
    <cellStyle name="计算 2 8 4" xfId="11741"/>
    <cellStyle name="计算 2 8 5" xfId="11742"/>
    <cellStyle name="计算 2 9" xfId="11743"/>
    <cellStyle name="计算 2 9 2" xfId="11744"/>
    <cellStyle name="计算 3" xfId="11745"/>
    <cellStyle name="计算 3 2" xfId="11746"/>
    <cellStyle name="计算 3 2 2 2" xfId="11747"/>
    <cellStyle name="计算 3 2 2 2 2" xfId="11748"/>
    <cellStyle name="计算 3 2 2 2 2 2" xfId="11749"/>
    <cellStyle name="计算 3 2 2 2 3" xfId="11750"/>
    <cellStyle name="计算 3 2 2 2 3 2" xfId="11751"/>
    <cellStyle name="计算 3 2 2 3" xfId="11752"/>
    <cellStyle name="计算 3 2 2 3 2" xfId="11753"/>
    <cellStyle name="计算 3 2 2 4" xfId="11754"/>
    <cellStyle name="计算 3 2 2 4 2" xfId="11755"/>
    <cellStyle name="计算 3 2 2 5" xfId="11756"/>
    <cellStyle name="计算 3 2 3 2" xfId="11757"/>
    <cellStyle name="计算 3 2 3 2 2" xfId="11758"/>
    <cellStyle name="计算 3 2 3 3" xfId="11759"/>
    <cellStyle name="计算 3 2 3 3 2" xfId="11760"/>
    <cellStyle name="计算 3 2 3 4" xfId="11761"/>
    <cellStyle name="计算 3 2 4 3 2" xfId="11762"/>
    <cellStyle name="计算 3 2 4 4" xfId="11763"/>
    <cellStyle name="计算 3 3" xfId="11764"/>
    <cellStyle name="计算 3 3 2" xfId="11765"/>
    <cellStyle name="计算 3 3 2 2" xfId="11766"/>
    <cellStyle name="计算 3 3 2 2 2" xfId="11767"/>
    <cellStyle name="计算 3 3 2 3" xfId="11768"/>
    <cellStyle name="计算 3 3 2 3 2" xfId="11769"/>
    <cellStyle name="计算 3 3 2 4" xfId="11770"/>
    <cellStyle name="计算 3 3 3" xfId="11771"/>
    <cellStyle name="计算 3 3 3 2" xfId="11772"/>
    <cellStyle name="计算 3 3 3 2 2" xfId="11773"/>
    <cellStyle name="计算 3 3 3 3" xfId="11774"/>
    <cellStyle name="计算 3 3 3 3 2" xfId="11775"/>
    <cellStyle name="计算 3 3 3 4" xfId="11776"/>
    <cellStyle name="计算 3 3 4" xfId="11777"/>
    <cellStyle name="计算 3 3 4 2" xfId="11778"/>
    <cellStyle name="计算 3 4 2 3 2" xfId="11779"/>
    <cellStyle name="计算 3 6 2" xfId="11780"/>
    <cellStyle name="计算 3 6 4" xfId="11781"/>
    <cellStyle name="计算 3 7" xfId="11782"/>
    <cellStyle name="计算 3 7 2" xfId="11783"/>
    <cellStyle name="计算 3 7 3 2" xfId="11784"/>
    <cellStyle name="计算 3 7 4" xfId="11785"/>
    <cellStyle name="计算 3 7 4 2" xfId="11786"/>
    <cellStyle name="计算 3 7 5" xfId="11787"/>
    <cellStyle name="计算 3 8" xfId="11788"/>
    <cellStyle name="计算 3 8 2" xfId="11789"/>
    <cellStyle name="计算 3 9 2" xfId="11790"/>
    <cellStyle name="计算 4" xfId="11791"/>
    <cellStyle name="计算 4 2" xfId="11792"/>
    <cellStyle name="计算 4 3" xfId="11793"/>
    <cellStyle name="计算 4 3 2" xfId="11794"/>
    <cellStyle name="计算 4 3 2 2" xfId="11795"/>
    <cellStyle name="计算 4 3 3" xfId="11796"/>
    <cellStyle name="检查单元格 2 10" xfId="11797"/>
    <cellStyle name="检查单元格 2 11" xfId="11798"/>
    <cellStyle name="检查单元格 2 2" xfId="11799"/>
    <cellStyle name="检查单元格 2 2 2" xfId="11800"/>
    <cellStyle name="检查单元格 2 2 2 2" xfId="11801"/>
    <cellStyle name="检查单元格 2 2 2 2 2" xfId="11802"/>
    <cellStyle name="检查单元格 2 2 2 2 2 2" xfId="11803"/>
    <cellStyle name="检查单元格 2 2 2 2 3 2" xfId="11804"/>
    <cellStyle name="检查单元格 2 2 2 2 4" xfId="11805"/>
    <cellStyle name="检查单元格 2 2 2 3" xfId="11806"/>
    <cellStyle name="检查单元格 2 2 2 4 3 2" xfId="11807"/>
    <cellStyle name="检查单元格 2 2 2 4 4" xfId="11808"/>
    <cellStyle name="检查单元格 2 2 2 5" xfId="11809"/>
    <cellStyle name="检查单元格 2 2 2 6" xfId="11810"/>
    <cellStyle name="警告文本 3 9 2" xfId="11811"/>
    <cellStyle name="检查单元格 2 2 2 6 2" xfId="11812"/>
    <cellStyle name="强调文字颜色 5 2 3 2 2 4" xfId="11813"/>
    <cellStyle name="检查单元格 2 2 2 7" xfId="11814"/>
    <cellStyle name="检查单元格 2 2 3" xfId="11815"/>
    <cellStyle name="检查单元格 2 2 3 2" xfId="11816"/>
    <cellStyle name="检查单元格 2 2 3 2 2" xfId="11817"/>
    <cellStyle name="检查单元格 2 2 3 3" xfId="11818"/>
    <cellStyle name="检查单元格 2 2 3 4" xfId="11819"/>
    <cellStyle name="检查单元格 2 2 4" xfId="11820"/>
    <cellStyle name="检查单元格 2 2 4 2" xfId="11821"/>
    <cellStyle name="检查单元格 2 2 4 2 2" xfId="11822"/>
    <cellStyle name="检查单元格 2 2 4 3" xfId="11823"/>
    <cellStyle name="检查单元格 2 2 4 3 2" xfId="11824"/>
    <cellStyle name="检查单元格 2 2 4 4" xfId="11825"/>
    <cellStyle name="检查单元格 2 2 5" xfId="11826"/>
    <cellStyle name="检查单元格 2 2 5 2" xfId="11827"/>
    <cellStyle name="检查单元格 2 2 5 2 2" xfId="11828"/>
    <cellStyle name="检查单元格 2 2 5 3 2" xfId="11829"/>
    <cellStyle name="检查单元格 2 2 5 4" xfId="11830"/>
    <cellStyle name="检查单元格 2 2 6" xfId="11831"/>
    <cellStyle name="检查单元格 2 2 6 2" xfId="11832"/>
    <cellStyle name="检查单元格 2 2 7" xfId="11833"/>
    <cellStyle name="检查单元格 2 2 7 2" xfId="11834"/>
    <cellStyle name="检查单元格 2 2 8" xfId="11835"/>
    <cellStyle name="检查单元格 2 3 2 2" xfId="11836"/>
    <cellStyle name="检查单元格 2 3 2 2 2" xfId="11837"/>
    <cellStyle name="检查单元格 2 3 2 2 2 2" xfId="11838"/>
    <cellStyle name="检查单元格 2 3 2 2 3" xfId="11839"/>
    <cellStyle name="检查单元格 2 3 2 2 3 2" xfId="11840"/>
    <cellStyle name="检查单元格 2 3 2 2 4" xfId="11841"/>
    <cellStyle name="检查单元格 2 3 2 3" xfId="11842"/>
    <cellStyle name="检查单元格 2 3 2 4 2" xfId="11843"/>
    <cellStyle name="检查单元格 2 3 2 5" xfId="11844"/>
    <cellStyle name="检查单元格 2 3 3" xfId="11845"/>
    <cellStyle name="检查单元格 2 3 3 2" xfId="11846"/>
    <cellStyle name="检查单元格 2 3 3 2 2" xfId="11847"/>
    <cellStyle name="检查单元格 2 3 3 3" xfId="11848"/>
    <cellStyle name="检查单元格 2 3 4 2" xfId="11849"/>
    <cellStyle name="检查单元格 2 3 4 2 2" xfId="11850"/>
    <cellStyle name="检查单元格 2 3 4 3" xfId="11851"/>
    <cellStyle name="检查单元格 2 3 4 3 2" xfId="11852"/>
    <cellStyle name="检查单元格 2 3 4 4" xfId="11853"/>
    <cellStyle name="检查单元格 2 3 5" xfId="11854"/>
    <cellStyle name="检查单元格 2 3 5 2" xfId="11855"/>
    <cellStyle name="检查单元格 2 3 6" xfId="11856"/>
    <cellStyle name="检查单元格 2 3 7" xfId="11857"/>
    <cellStyle name="检查单元格 2 4 2 2" xfId="11858"/>
    <cellStyle name="检查单元格 2 4 2 2 2" xfId="11859"/>
    <cellStyle name="检查单元格 2 4 2 3" xfId="11860"/>
    <cellStyle name="检查单元格 2 4 2 3 2" xfId="11861"/>
    <cellStyle name="检查单元格 2 4 2 4" xfId="11862"/>
    <cellStyle name="检查单元格 2 4 3" xfId="11863"/>
    <cellStyle name="检查单元格 2 4 3 2" xfId="11864"/>
    <cellStyle name="检查单元格 2 4 4 2" xfId="11865"/>
    <cellStyle name="检查单元格 2 4 5" xfId="11866"/>
    <cellStyle name="检查单元格 2 5 2" xfId="11867"/>
    <cellStyle name="检查单元格 2 5 2 2" xfId="11868"/>
    <cellStyle name="检查单元格 2 5 2 2 2" xfId="11869"/>
    <cellStyle name="检查单元格 2 5 2 3" xfId="11870"/>
    <cellStyle name="检查单元格 2 5 2 3 2" xfId="11871"/>
    <cellStyle name="检查单元格 2 5 2 4" xfId="11872"/>
    <cellStyle name="检查单元格 2 5 4" xfId="11873"/>
    <cellStyle name="检查单元格 2 5 4 2" xfId="11874"/>
    <cellStyle name="检查单元格 2 5 5" xfId="11875"/>
    <cellStyle name="检查单元格 2 6" xfId="11876"/>
    <cellStyle name="检查单元格 2 6 2" xfId="11877"/>
    <cellStyle name="检查单元格 2 6 2 2" xfId="11878"/>
    <cellStyle name="检查单元格 2 6 4" xfId="11879"/>
    <cellStyle name="输出 2 4 2 2 2" xfId="11880"/>
    <cellStyle name="检查单元格 2 7" xfId="11881"/>
    <cellStyle name="检查单元格 2 7 2" xfId="11882"/>
    <cellStyle name="检查单元格 2 7 2 2" xfId="11883"/>
    <cellStyle name="检查单元格 2 8" xfId="11884"/>
    <cellStyle name="检查单元格 2 8 2" xfId="11885"/>
    <cellStyle name="检查单元格 2 9" xfId="11886"/>
    <cellStyle name="检查单元格 2 9 2" xfId="11887"/>
    <cellStyle name="检查单元格 3" xfId="11888"/>
    <cellStyle name="强调文字颜色 5 3 2 3 2" xfId="11889"/>
    <cellStyle name="检查单元格 3 10" xfId="11890"/>
    <cellStyle name="检查单元格 3 10 2" xfId="11891"/>
    <cellStyle name="检查单元格 3 11" xfId="11892"/>
    <cellStyle name="检查单元格 3 11 2" xfId="11893"/>
    <cellStyle name="检查单元格 3 2" xfId="11894"/>
    <cellStyle name="强调文字颜色 5 3 2 3 2 2" xfId="11895"/>
    <cellStyle name="检查单元格 3 2 2" xfId="11896"/>
    <cellStyle name="检查单元格 3 2 2 2" xfId="11897"/>
    <cellStyle name="检查单元格 3 2 2 2 2" xfId="11898"/>
    <cellStyle name="检查单元格 3 2 2 2 2 2" xfId="11899"/>
    <cellStyle name="检查单元格 3 2 2 2 3" xfId="11900"/>
    <cellStyle name="检查单元格 3 2 2 2 3 2" xfId="11901"/>
    <cellStyle name="检查单元格 3 2 2 2 4" xfId="11902"/>
    <cellStyle name="检查单元格 3 2 2 3" xfId="11903"/>
    <cellStyle name="检查单元格 3 2 2 5" xfId="11904"/>
    <cellStyle name="检查单元格 3 2 3 2" xfId="11905"/>
    <cellStyle name="检查单元格 3 2 3 2 2" xfId="11906"/>
    <cellStyle name="检查单元格 3 2 3 3" xfId="11907"/>
    <cellStyle name="检查单元格 3 2 4" xfId="11908"/>
    <cellStyle name="检查单元格 3 2 4 2" xfId="11909"/>
    <cellStyle name="检查单元格 3 2 4 2 2" xfId="11910"/>
    <cellStyle name="检查单元格 3 2 4 3" xfId="11911"/>
    <cellStyle name="检查单元格 3 2 4 3 2" xfId="11912"/>
    <cellStyle name="检查单元格 3 2 4 4" xfId="11913"/>
    <cellStyle name="检查单元格 3 2 5" xfId="11914"/>
    <cellStyle name="检查单元格 3 2 5 2" xfId="11915"/>
    <cellStyle name="检查单元格 3 2 6" xfId="11916"/>
    <cellStyle name="检查单元格 3 2 6 2" xfId="11917"/>
    <cellStyle name="解释性文本 2 9" xfId="11918"/>
    <cellStyle name="检查单元格 3 2 7" xfId="11919"/>
    <cellStyle name="检查单元格 3 3 2" xfId="11920"/>
    <cellStyle name="检查单元格 3 3 2 2" xfId="11921"/>
    <cellStyle name="检查单元格 3 3 2 2 2" xfId="11922"/>
    <cellStyle name="检查单元格 3 3 2 3" xfId="11923"/>
    <cellStyle name="检查单元格 3 3 2 4" xfId="11924"/>
    <cellStyle name="检查单元格 3 3 3" xfId="11925"/>
    <cellStyle name="检查单元格 3 3 3 2" xfId="11926"/>
    <cellStyle name="检查单元格 3 3 3 2 2" xfId="11927"/>
    <cellStyle name="检查单元格 3 3 3 3" xfId="11928"/>
    <cellStyle name="检查单元格 3 3 3 4" xfId="11929"/>
    <cellStyle name="检查单元格 3 3 4 2" xfId="11930"/>
    <cellStyle name="检查单元格 3 3 5" xfId="11931"/>
    <cellStyle name="检查单元格 3 3 5 2" xfId="11932"/>
    <cellStyle name="检查单元格 3 3 6" xfId="11933"/>
    <cellStyle name="检查单元格 3 4" xfId="11934"/>
    <cellStyle name="检查单元格 3 4 2" xfId="11935"/>
    <cellStyle name="检查单元格 3 4 2 2" xfId="11936"/>
    <cellStyle name="检查单元格 3 4 2 2 2" xfId="11937"/>
    <cellStyle name="检查单元格 3 4 2 3" xfId="11938"/>
    <cellStyle name="检查单元格 3 4 2 3 2" xfId="11939"/>
    <cellStyle name="检查单元格 3 4 2 4" xfId="11940"/>
    <cellStyle name="检查单元格 3 4 3" xfId="11941"/>
    <cellStyle name="检查单元格 3 4 3 2" xfId="11942"/>
    <cellStyle name="检查单元格 3 4 4 2" xfId="11943"/>
    <cellStyle name="检查单元格 3 4 5" xfId="11944"/>
    <cellStyle name="检查单元格 3 5" xfId="11945"/>
    <cellStyle name="检查单元格 3 5 2" xfId="11946"/>
    <cellStyle name="检查单元格 3 5 2 2" xfId="11947"/>
    <cellStyle name="检查单元格 3 6 2" xfId="11948"/>
    <cellStyle name="检查单元格 3 6 2 2" xfId="11949"/>
    <cellStyle name="检查单元格 3 6 3" xfId="11950"/>
    <cellStyle name="检查单元格 3 6 3 2" xfId="11951"/>
    <cellStyle name="检查单元格 3 6 4" xfId="11952"/>
    <cellStyle name="输出 2 4 3 2 2" xfId="11953"/>
    <cellStyle name="检查单元格 3 7" xfId="11954"/>
    <cellStyle name="检查单元格 3 7 2" xfId="11955"/>
    <cellStyle name="检查单元格 3 7 2 2" xfId="11956"/>
    <cellStyle name="检查单元格 3 7 3" xfId="11957"/>
    <cellStyle name="检查单元格 3 7 3 2" xfId="11958"/>
    <cellStyle name="检查单元格 3 7 4" xfId="11959"/>
    <cellStyle name="输出 2 4 3 3 2" xfId="11960"/>
    <cellStyle name="检查单元格 3 7 4 2" xfId="11961"/>
    <cellStyle name="检查单元格 3 7 5" xfId="11962"/>
    <cellStyle name="检查单元格 3 8" xfId="11963"/>
    <cellStyle name="检查单元格 3 8 2" xfId="11964"/>
    <cellStyle name="检查单元格 3 9" xfId="11965"/>
    <cellStyle name="检查单元格 3 9 2" xfId="11966"/>
    <cellStyle name="检查单元格 4" xfId="11967"/>
    <cellStyle name="强调文字颜色 3 3 8 2" xfId="11968"/>
    <cellStyle name="强调文字颜色 5 3 2 3 3" xfId="11969"/>
    <cellStyle name="检查单元格 4 2" xfId="11970"/>
    <cellStyle name="强调文字颜色 5 3 2 3 3 2" xfId="11971"/>
    <cellStyle name="检查单元格 4 2 2" xfId="11972"/>
    <cellStyle name="检查单元格 4 2 2 2 2" xfId="11973"/>
    <cellStyle name="检查单元格 4 2 2 3" xfId="11974"/>
    <cellStyle name="检查单元格 4 2 2 4" xfId="11975"/>
    <cellStyle name="检查单元格 4 2 3" xfId="11976"/>
    <cellStyle name="检查单元格 4 2 4" xfId="11977"/>
    <cellStyle name="检查单元格 4 2 4 2" xfId="11978"/>
    <cellStyle name="检查单元格 4 2 5" xfId="11979"/>
    <cellStyle name="检查单元格 4 3 2" xfId="11980"/>
    <cellStyle name="检查单元格 4 3 2 2 2" xfId="11981"/>
    <cellStyle name="检查单元格 4 3 2 3" xfId="11982"/>
    <cellStyle name="检查单元格 4 3 2 4" xfId="11983"/>
    <cellStyle name="检查单元格 4 3 3" xfId="11984"/>
    <cellStyle name="检查单元格 4 3 3 2" xfId="11985"/>
    <cellStyle name="检查单元格 4 3 4" xfId="11986"/>
    <cellStyle name="检查单元格 4 3 4 2" xfId="11987"/>
    <cellStyle name="检查单元格 4 3 5" xfId="11988"/>
    <cellStyle name="检查单元格 4 4" xfId="11989"/>
    <cellStyle name="检查单元格 4 4 2" xfId="11990"/>
    <cellStyle name="检查单元格 4 4 2 2" xfId="11991"/>
    <cellStyle name="检查单元格 4 4 3" xfId="11992"/>
    <cellStyle name="检查单元格 4 4 3 2" xfId="11993"/>
    <cellStyle name="检查单元格 4 4 4" xfId="11994"/>
    <cellStyle name="检查单元格 4 5" xfId="11995"/>
    <cellStyle name="检查单元格 4 7" xfId="11996"/>
    <cellStyle name="解释性文本 2 10" xfId="11997"/>
    <cellStyle name="解释性文本 2 10 2" xfId="11998"/>
    <cellStyle name="解释性文本 2 11" xfId="11999"/>
    <cellStyle name="解释性文本 2 11 2" xfId="12000"/>
    <cellStyle name="解释性文本 2 2 2 2" xfId="12001"/>
    <cellStyle name="解释性文本 2 2 2 2 2" xfId="12002"/>
    <cellStyle name="解释性文本 2 2 2 2 2 2" xfId="12003"/>
    <cellStyle name="解释性文本 2 2 2 2 3" xfId="12004"/>
    <cellStyle name="解释性文本 2 2 2 2 3 2" xfId="12005"/>
    <cellStyle name="解释性文本 2 2 2 2 4" xfId="12006"/>
    <cellStyle name="解释性文本 2 2 2 3" xfId="12007"/>
    <cellStyle name="解释性文本 2 2 2 3 2" xfId="12008"/>
    <cellStyle name="解释性文本 2 2 2 3 2 2" xfId="12009"/>
    <cellStyle name="解释性文本 2 2 2 3 3" xfId="12010"/>
    <cellStyle name="解释性文本 2 2 2 3 3 2" xfId="12011"/>
    <cellStyle name="解释性文本 2 2 2 3 4" xfId="12012"/>
    <cellStyle name="解释性文本 2 2 2 4" xfId="12013"/>
    <cellStyle name="解释性文本 2 2 2 4 2" xfId="12014"/>
    <cellStyle name="解释性文本 2 2 2 4 2 2" xfId="12015"/>
    <cellStyle name="解释性文本 2 2 2 4 3" xfId="12016"/>
    <cellStyle name="解释性文本 2 2 2 4 3 2" xfId="12017"/>
    <cellStyle name="解释性文本 2 2 2 4 4" xfId="12018"/>
    <cellStyle name="解释性文本 2 2 2 5 2" xfId="12019"/>
    <cellStyle name="解释性文本 2 2 2 6" xfId="12020"/>
    <cellStyle name="解释性文本 2 2 2 6 2" xfId="12021"/>
    <cellStyle name="解释性文本 2 2 2 7" xfId="12022"/>
    <cellStyle name="解释性文本 2 2 3" xfId="12023"/>
    <cellStyle name="解释性文本 2 2 3 2" xfId="12024"/>
    <cellStyle name="解释性文本 2 2 3 2 2" xfId="12025"/>
    <cellStyle name="解释性文本 2 2 3 3 2" xfId="12026"/>
    <cellStyle name="解释性文本 2 2 3 4" xfId="12027"/>
    <cellStyle name="解释性文本 2 2 4" xfId="12028"/>
    <cellStyle name="解释性文本 2 2 4 2" xfId="12029"/>
    <cellStyle name="解释性文本 2 2 4 2 2" xfId="12030"/>
    <cellStyle name="解释性文本 2 2 4 3 2" xfId="12031"/>
    <cellStyle name="解释性文本 2 2 4 4" xfId="12032"/>
    <cellStyle name="解释性文本 2 2 5" xfId="12033"/>
    <cellStyle name="解释性文本 2 2 5 2 2" xfId="12034"/>
    <cellStyle name="强调文字颜色 1 2" xfId="12035"/>
    <cellStyle name="输入 2 3 2 2 3" xfId="12036"/>
    <cellStyle name="解释性文本 2 2 5 3 2" xfId="12037"/>
    <cellStyle name="强调文字颜色 2 2" xfId="12038"/>
    <cellStyle name="解释性文本 2 2 6" xfId="12039"/>
    <cellStyle name="解释性文本 2 2 6 2" xfId="12040"/>
    <cellStyle name="解释性文本 2 2 7" xfId="12041"/>
    <cellStyle name="解释性文本 2 2 7 2" xfId="12042"/>
    <cellStyle name="解释性文本 2 3 2 2" xfId="12043"/>
    <cellStyle name="解释性文本 2 3 2 2 3 2" xfId="12044"/>
    <cellStyle name="解释性文本 2 3 2 2 4" xfId="12045"/>
    <cellStyle name="解释性文本 2 3 3" xfId="12046"/>
    <cellStyle name="解释性文本 2 3 3 2" xfId="12047"/>
    <cellStyle name="解释性文本 2 3 3 4" xfId="12048"/>
    <cellStyle name="解释性文本 2 3 4" xfId="12049"/>
    <cellStyle name="解释性文本 2 3 4 2" xfId="12050"/>
    <cellStyle name="解释性文本 2 3 4 2 2" xfId="12051"/>
    <cellStyle name="解释性文本 2 3 4 3 2" xfId="12052"/>
    <cellStyle name="解释性文本 2 3 4 4" xfId="12053"/>
    <cellStyle name="解释性文本 2 3 5" xfId="12054"/>
    <cellStyle name="解释性文本 2 3 5 2" xfId="12055"/>
    <cellStyle name="解释性文本 2 3 6" xfId="12056"/>
    <cellStyle name="解释性文本 2 3 6 2" xfId="12057"/>
    <cellStyle name="解释性文本 2 3 7" xfId="12058"/>
    <cellStyle name="解释性文本 2 4 2" xfId="12059"/>
    <cellStyle name="解释性文本 2 4 2 2" xfId="12060"/>
    <cellStyle name="强调文字颜色 4 3 2 2 2 3" xfId="12061"/>
    <cellStyle name="解释性文本 2 4 2 4" xfId="12062"/>
    <cellStyle name="解释性文本 2 4 3" xfId="12063"/>
    <cellStyle name="解释性文本 2 4 3 2" xfId="12064"/>
    <cellStyle name="解释性文本 2 4 4" xfId="12065"/>
    <cellStyle name="解释性文本 2 4 4 2" xfId="12066"/>
    <cellStyle name="解释性文本 2 4 5" xfId="12067"/>
    <cellStyle name="解释性文本 2 5" xfId="12068"/>
    <cellStyle name="解释性文本 2 5 2" xfId="12069"/>
    <cellStyle name="解释性文本 2 5 2 2" xfId="12070"/>
    <cellStyle name="解释性文本 2 5 2 3" xfId="12071"/>
    <cellStyle name="解释性文本 2 5 2 4" xfId="12072"/>
    <cellStyle name="解释性文本 2 5 3" xfId="12073"/>
    <cellStyle name="解释性文本 2 5 3 2" xfId="12074"/>
    <cellStyle name="解释性文本 2 5 4" xfId="12075"/>
    <cellStyle name="解释性文本 2 5 4 2" xfId="12076"/>
    <cellStyle name="解释性文本 2 5 5" xfId="12077"/>
    <cellStyle name="解释性文本 2 6" xfId="12078"/>
    <cellStyle name="解释性文本 2 6 2" xfId="12079"/>
    <cellStyle name="解释性文本 2 6 2 2" xfId="12080"/>
    <cellStyle name="解释性文本 2 6 3" xfId="12081"/>
    <cellStyle name="解释性文本 2 6 3 2" xfId="12082"/>
    <cellStyle name="解释性文本 2 6 4" xfId="12083"/>
    <cellStyle name="解释性文本 2 7" xfId="12084"/>
    <cellStyle name="解释性文本 2 7 2" xfId="12085"/>
    <cellStyle name="解释性文本 2 7 2 2" xfId="12086"/>
    <cellStyle name="解释性文本 2 7 3" xfId="12087"/>
    <cellStyle name="解释性文本 2 7 3 2" xfId="12088"/>
    <cellStyle name="解释性文本 2 7 4" xfId="12089"/>
    <cellStyle name="解释性文本 2 7 4 2" xfId="12090"/>
    <cellStyle name="解释性文本 2 7 5" xfId="12091"/>
    <cellStyle name="解释性文本 2 8" xfId="12092"/>
    <cellStyle name="解释性文本 2 8 2" xfId="12093"/>
    <cellStyle name="解释性文本 2 9 2" xfId="12094"/>
    <cellStyle name="解释性文本 3 10 2" xfId="12095"/>
    <cellStyle name="解释性文本 3 11" xfId="12096"/>
    <cellStyle name="解释性文本 3 11 2" xfId="12097"/>
    <cellStyle name="解释性文本 3 2 2 2" xfId="12098"/>
    <cellStyle name="解释性文本 3 2 2 2 2" xfId="12099"/>
    <cellStyle name="解释性文本 3 2 2 2 2 2" xfId="12100"/>
    <cellStyle name="解释性文本 3 2 2 2 3" xfId="12101"/>
    <cellStyle name="解释性文本 3 2 2 2 3 2" xfId="12102"/>
    <cellStyle name="解释性文本 3 2 2 2 4" xfId="12103"/>
    <cellStyle name="解释性文本 3 2 2 3" xfId="12104"/>
    <cellStyle name="解释性文本 3 2 2 3 2" xfId="12105"/>
    <cellStyle name="解释性文本 3 2 2 4" xfId="12106"/>
    <cellStyle name="解释性文本 3 2 2 4 2" xfId="12107"/>
    <cellStyle name="解释性文本 3 2 3" xfId="12108"/>
    <cellStyle name="解释性文本 3 2 3 2" xfId="12109"/>
    <cellStyle name="强调文字颜色 3 2 3" xfId="12110"/>
    <cellStyle name="解释性文本 3 2 3 3 2" xfId="12111"/>
    <cellStyle name="强调文字颜色 3 2 4 2" xfId="12112"/>
    <cellStyle name="解释性文本 3 2 3 4" xfId="12113"/>
    <cellStyle name="强调文字颜色 3 2 5" xfId="12114"/>
    <cellStyle name="解释性文本 3 2 4" xfId="12115"/>
    <cellStyle name="解释性文本 3 2 4 2" xfId="12116"/>
    <cellStyle name="强调文字颜色 3 3 3" xfId="12117"/>
    <cellStyle name="解释性文本 3 2 4 3" xfId="12118"/>
    <cellStyle name="强调文字颜色 3 3 4" xfId="12119"/>
    <cellStyle name="解释性文本 3 2 4 4" xfId="12120"/>
    <cellStyle name="强调文字颜色 3 3 5" xfId="12121"/>
    <cellStyle name="解释性文本 3 2 5" xfId="12122"/>
    <cellStyle name="解释性文本 3 2 5 2" xfId="12123"/>
    <cellStyle name="强调文字颜色 3 4 3" xfId="12124"/>
    <cellStyle name="解释性文本 3 2 6" xfId="12125"/>
    <cellStyle name="解释性文本 3 2 6 2" xfId="12126"/>
    <cellStyle name="解释性文本 3 2 7" xfId="12127"/>
    <cellStyle name="解释性文本 3 3 2 2" xfId="12128"/>
    <cellStyle name="解释性文本 3 3 2 2 2" xfId="12129"/>
    <cellStyle name="解释性文本 3 3 2 3" xfId="12130"/>
    <cellStyle name="解释性文本 3 3 2 3 2" xfId="12131"/>
    <cellStyle name="解释性文本 3 3 2 4" xfId="12132"/>
    <cellStyle name="解释性文本 3 3 3" xfId="12133"/>
    <cellStyle name="解释性文本 3 3 3 2" xfId="12134"/>
    <cellStyle name="强调文字颜色 4 2 3" xfId="12135"/>
    <cellStyle name="解释性文本 3 3 3 3" xfId="12136"/>
    <cellStyle name="强调文字颜色 4 2 4" xfId="12137"/>
    <cellStyle name="解释性文本 3 3 3 3 2" xfId="12138"/>
    <cellStyle name="强调文字颜色 4 2 4 2" xfId="12139"/>
    <cellStyle name="解释性文本 3 3 3 4" xfId="12140"/>
    <cellStyle name="强调文字颜色 4 2 5" xfId="12141"/>
    <cellStyle name="解释性文本 3 3 4" xfId="12142"/>
    <cellStyle name="解释性文本 3 3 4 2" xfId="12143"/>
    <cellStyle name="强调文字颜色 4 3 3" xfId="12144"/>
    <cellStyle name="解释性文本 3 3 5" xfId="12145"/>
    <cellStyle name="解释性文本 3 3 5 2" xfId="12146"/>
    <cellStyle name="强调文字颜色 4 4 3" xfId="12147"/>
    <cellStyle name="解释性文本 3 3 6" xfId="12148"/>
    <cellStyle name="解释性文本 3 4 2" xfId="12149"/>
    <cellStyle name="解释性文本 3 4 2 2" xfId="12150"/>
    <cellStyle name="解释性文本 3 4 2 3" xfId="12151"/>
    <cellStyle name="解释性文本 3 4 2 3 2" xfId="12152"/>
    <cellStyle name="解释性文本 3 4 2 4" xfId="12153"/>
    <cellStyle name="解释性文本 3 4 3" xfId="12154"/>
    <cellStyle name="解释性文本 3 4 3 2" xfId="12155"/>
    <cellStyle name="强调文字颜色 5 2 3" xfId="12156"/>
    <cellStyle name="解释性文本 3 4 4" xfId="12157"/>
    <cellStyle name="解释性文本 3 4 4 2" xfId="12158"/>
    <cellStyle name="强调文字颜色 5 3 3" xfId="12159"/>
    <cellStyle name="解释性文本 3 4 5" xfId="12160"/>
    <cellStyle name="解释性文本 3 5" xfId="12161"/>
    <cellStyle name="解释性文本 3 5 2" xfId="12162"/>
    <cellStyle name="解释性文本 3 5 2 2" xfId="12163"/>
    <cellStyle name="解释性文本 3 5 3" xfId="12164"/>
    <cellStyle name="解释性文本 3 5 3 2" xfId="12165"/>
    <cellStyle name="强调文字颜色 6 2 3" xfId="12166"/>
    <cellStyle name="解释性文本 3 5 4" xfId="12167"/>
    <cellStyle name="解释性文本 3 6" xfId="12168"/>
    <cellStyle name="解释性文本 3 6 2" xfId="12169"/>
    <cellStyle name="解释性文本 3 6 2 2" xfId="12170"/>
    <cellStyle name="解释性文本 3 6 3" xfId="12171"/>
    <cellStyle name="解释性文本 3 6 3 2" xfId="12172"/>
    <cellStyle name="解释性文本 3 6 4" xfId="12173"/>
    <cellStyle name="注释 2 2 2" xfId="12174"/>
    <cellStyle name="解释性文本 3 7" xfId="12175"/>
    <cellStyle name="解释性文本 3 7 2" xfId="12176"/>
    <cellStyle name="解释性文本 3 7 2 2" xfId="12177"/>
    <cellStyle name="解释性文本 3 7 3" xfId="12178"/>
    <cellStyle name="解释性文本 3 7 3 2" xfId="12179"/>
    <cellStyle name="解释性文本 3 7 4" xfId="12180"/>
    <cellStyle name="注释 2 3 2" xfId="12181"/>
    <cellStyle name="解释性文本 3 7 4 2" xfId="12182"/>
    <cellStyle name="注释 2 3 2 2" xfId="12183"/>
    <cellStyle name="解释性文本 3 7 5" xfId="12184"/>
    <cellStyle name="注释 2 3 3" xfId="12185"/>
    <cellStyle name="解释性文本 3 8" xfId="12186"/>
    <cellStyle name="解释性文本 3 8 2" xfId="12187"/>
    <cellStyle name="解释性文本 3 9" xfId="12188"/>
    <cellStyle name="解释性文本 3 9 2" xfId="12189"/>
    <cellStyle name="解释性文本 4 2 2" xfId="12190"/>
    <cellStyle name="解释性文本 4 2 3" xfId="12191"/>
    <cellStyle name="解释性文本 4 2 4" xfId="12192"/>
    <cellStyle name="解释性文本 4 2 5" xfId="12193"/>
    <cellStyle name="解释性文本 4 3" xfId="12194"/>
    <cellStyle name="解释性文本 4 3 2" xfId="12195"/>
    <cellStyle name="解释性文本 4 3 2 2" xfId="12196"/>
    <cellStyle name="解释性文本 4 3 2 2 2" xfId="12197"/>
    <cellStyle name="强调文字颜色 6 2 2 2 4 3" xfId="12198"/>
    <cellStyle name="解释性文本 4 3 2 3" xfId="12199"/>
    <cellStyle name="解释性文本 4 3 2 3 2" xfId="12200"/>
    <cellStyle name="解释性文本 4 3 2 4" xfId="12201"/>
    <cellStyle name="解释性文本 4 3 3" xfId="12202"/>
    <cellStyle name="解释性文本 4 3 3 2" xfId="12203"/>
    <cellStyle name="解释性文本 4 3 4" xfId="12204"/>
    <cellStyle name="解释性文本 4 3 4 2" xfId="12205"/>
    <cellStyle name="解释性文本 4 3 5" xfId="12206"/>
    <cellStyle name="解释性文本 4 4" xfId="12207"/>
    <cellStyle name="解释性文本 4 4 2" xfId="12208"/>
    <cellStyle name="解释性文本 4 4 2 2" xfId="12209"/>
    <cellStyle name="解释性文本 4 4 3" xfId="12210"/>
    <cellStyle name="解释性文本 4 4 3 2" xfId="12211"/>
    <cellStyle name="解释性文本 4 4 4" xfId="12212"/>
    <cellStyle name="解释性文本 4 5" xfId="12213"/>
    <cellStyle name="解释性文本 4 5 2" xfId="12214"/>
    <cellStyle name="解释性文本 4 6" xfId="12215"/>
    <cellStyle name="解释性文本 4 6 2" xfId="12216"/>
    <cellStyle name="警告文本 2" xfId="12217"/>
    <cellStyle name="警告文本 2 10" xfId="12218"/>
    <cellStyle name="警告文本 2 10 2" xfId="12219"/>
    <cellStyle name="警告文本 2 11" xfId="12220"/>
    <cellStyle name="警告文本 2 11 2" xfId="12221"/>
    <cellStyle name="警告文本 2 2" xfId="12222"/>
    <cellStyle name="警告文本 2 2 2 2 2" xfId="12223"/>
    <cellStyle name="警告文本 2 2 2 2 2 2" xfId="12224"/>
    <cellStyle name="警告文本 2 2 2 2 3" xfId="12225"/>
    <cellStyle name="警告文本 2 2 2 2 3 2" xfId="12226"/>
    <cellStyle name="警告文本 2 2 2 3" xfId="12227"/>
    <cellStyle name="警告文本 2 2 2 3 2" xfId="12228"/>
    <cellStyle name="警告文本 2 2 2 3 2 2" xfId="12229"/>
    <cellStyle name="警告文本 2 2 2 3 3" xfId="12230"/>
    <cellStyle name="警告文本 2 2 2 3 3 2" xfId="12231"/>
    <cellStyle name="警告文本 2 2 2 3 4" xfId="12232"/>
    <cellStyle name="警告文本 2 2 2 4" xfId="12233"/>
    <cellStyle name="警告文本 2 2 2 4 2" xfId="12234"/>
    <cellStyle name="警告文本 2 2 2 4 2 2" xfId="12235"/>
    <cellStyle name="警告文本 2 2 2 4 3" xfId="12236"/>
    <cellStyle name="警告文本 2 2 2 4 3 2" xfId="12237"/>
    <cellStyle name="警告文本 2 2 2 4 4" xfId="12238"/>
    <cellStyle name="警告文本 2 2 2 5" xfId="12239"/>
    <cellStyle name="警告文本 2 2 2 5 2" xfId="12240"/>
    <cellStyle name="警告文本 2 2 2 6" xfId="12241"/>
    <cellStyle name="警告文本 2 2 2 6 2" xfId="12242"/>
    <cellStyle name="警告文本 2 2 2 7" xfId="12243"/>
    <cellStyle name="警告文本 2 2 3" xfId="12244"/>
    <cellStyle name="警告文本 2 2 3 2" xfId="12245"/>
    <cellStyle name="警告文本 2 2 3 2 2" xfId="12246"/>
    <cellStyle name="警告文本 2 2 3 3" xfId="12247"/>
    <cellStyle name="警告文本 2 2 3 3 2" xfId="12248"/>
    <cellStyle name="警告文本 2 2 3 4" xfId="12249"/>
    <cellStyle name="警告文本 2 2 4 2" xfId="12250"/>
    <cellStyle name="警告文本 2 2 4 2 2" xfId="12251"/>
    <cellStyle name="警告文本 2 2 4 3" xfId="12252"/>
    <cellStyle name="警告文本 2 2 4 3 2" xfId="12253"/>
    <cellStyle name="警告文本 2 2 4 4" xfId="12254"/>
    <cellStyle name="警告文本 2 2 5 2 2" xfId="12255"/>
    <cellStyle name="警告文本 2 2 5 3" xfId="12256"/>
    <cellStyle name="警告文本 2 2 5 4" xfId="12257"/>
    <cellStyle name="警告文本 2 2 7 2" xfId="12258"/>
    <cellStyle name="警告文本 2 2 8" xfId="12259"/>
    <cellStyle name="警告文本 2 3" xfId="12260"/>
    <cellStyle name="警告文本 2 3 2" xfId="12261"/>
    <cellStyle name="警告文本 2 3 2 2" xfId="12262"/>
    <cellStyle name="警告文本 2 3 2 2 2" xfId="12263"/>
    <cellStyle name="警告文本 2 3 2 2 3" xfId="12264"/>
    <cellStyle name="警告文本 2 3 2 2 3 2" xfId="12265"/>
    <cellStyle name="警告文本 2 3 2 2 4" xfId="12266"/>
    <cellStyle name="警告文本 2 3 2 3" xfId="12267"/>
    <cellStyle name="警告文本 2 3 2 3 2" xfId="12268"/>
    <cellStyle name="警告文本 2 3 2 4" xfId="12269"/>
    <cellStyle name="警告文本 2 3 2 4 2" xfId="12270"/>
    <cellStyle name="警告文本 2 3 2 5" xfId="12271"/>
    <cellStyle name="警告文本 2 3 3" xfId="12272"/>
    <cellStyle name="警告文本 2 3 3 2" xfId="12273"/>
    <cellStyle name="警告文本 2 3 3 2 2" xfId="12274"/>
    <cellStyle name="警告文本 2 3 3 3" xfId="12275"/>
    <cellStyle name="警告文本 2 3 3 3 2" xfId="12276"/>
    <cellStyle name="警告文本 2 3 3 4" xfId="12277"/>
    <cellStyle name="警告文本 2 3 4 2 2" xfId="12278"/>
    <cellStyle name="警告文本 2 3 4 3" xfId="12279"/>
    <cellStyle name="警告文本 2 3 4 3 2" xfId="12280"/>
    <cellStyle name="警告文本 2 3 4 4" xfId="12281"/>
    <cellStyle name="警告文本 2 3 5 2" xfId="12282"/>
    <cellStyle name="警告文本 2 3 6" xfId="12283"/>
    <cellStyle name="警告文本 2 3 6 2" xfId="12284"/>
    <cellStyle name="警告文本 2 3 7" xfId="12285"/>
    <cellStyle name="警告文本 2 4" xfId="12286"/>
    <cellStyle name="警告文本 2 4 2" xfId="12287"/>
    <cellStyle name="警告文本 2 4 2 2" xfId="12288"/>
    <cellStyle name="警告文本 2 4 2 2 2" xfId="12289"/>
    <cellStyle name="警告文本 2 4 2 3 2" xfId="12290"/>
    <cellStyle name="警告文本 2 4 2 4" xfId="12291"/>
    <cellStyle name="警告文本 2 4 3 2" xfId="12292"/>
    <cellStyle name="强调文字颜色 2 3 2 2 4" xfId="12293"/>
    <cellStyle name="警告文本 2 4 4 2" xfId="12294"/>
    <cellStyle name="强调文字颜色 2 3 2 3 4" xfId="12295"/>
    <cellStyle name="警告文本 2 5" xfId="12296"/>
    <cellStyle name="警告文本 2 5 2" xfId="12297"/>
    <cellStyle name="警告文本 2 5 2 2" xfId="12298"/>
    <cellStyle name="警告文本 2 5 2 2 2" xfId="12299"/>
    <cellStyle name="警告文本 2 5 2 3 2" xfId="12300"/>
    <cellStyle name="警告文本 2 5 2 4" xfId="12301"/>
    <cellStyle name="警告文本 2 5 3 2" xfId="12302"/>
    <cellStyle name="强调文字颜色 2 3 3 2 4" xfId="12303"/>
    <cellStyle name="警告文本 2 5 4 2" xfId="12304"/>
    <cellStyle name="强调文字颜色 2 3 3 3 4" xfId="12305"/>
    <cellStyle name="警告文本 2 5 5" xfId="12306"/>
    <cellStyle name="警告文本 2 6" xfId="12307"/>
    <cellStyle name="警告文本 2 6 2" xfId="12308"/>
    <cellStyle name="警告文本 2 6 2 2" xfId="12309"/>
    <cellStyle name="警告文本 2 6 3" xfId="12310"/>
    <cellStyle name="警告文本 2 6 3 2" xfId="12311"/>
    <cellStyle name="强调文字颜色 2 3 4 2 4" xfId="12312"/>
    <cellStyle name="警告文本 2 6 4" xfId="12313"/>
    <cellStyle name="警告文本 2 7" xfId="12314"/>
    <cellStyle name="警告文本 2 7 2" xfId="12315"/>
    <cellStyle name="警告文本 2 7 2 2" xfId="12316"/>
    <cellStyle name="警告文本 2 7 3" xfId="12317"/>
    <cellStyle name="警告文本 2 7 3 2" xfId="12318"/>
    <cellStyle name="警告文本 2 7 4" xfId="12319"/>
    <cellStyle name="警告文本 2 7 4 2" xfId="12320"/>
    <cellStyle name="警告文本 2 7 5" xfId="12321"/>
    <cellStyle name="警告文本 2 8" xfId="12322"/>
    <cellStyle name="警告文本 2 8 2" xfId="12323"/>
    <cellStyle name="警告文本 2 9" xfId="12324"/>
    <cellStyle name="警告文本 2 9 2" xfId="12325"/>
    <cellStyle name="警告文本 3" xfId="12326"/>
    <cellStyle name="警告文本 3 2" xfId="12327"/>
    <cellStyle name="警告文本 3 2 2 2 2" xfId="12328"/>
    <cellStyle name="警告文本 3 2 2 2 2 2" xfId="12329"/>
    <cellStyle name="警告文本 3 2 2 2 3" xfId="12330"/>
    <cellStyle name="警告文本 3 2 2 2 4" xfId="12331"/>
    <cellStyle name="警告文本 3 2 2 3" xfId="12332"/>
    <cellStyle name="警告文本 3 2 2 3 2" xfId="12333"/>
    <cellStyle name="警告文本 3 2 2 4" xfId="12334"/>
    <cellStyle name="警告文本 3 2 2 4 2" xfId="12335"/>
    <cellStyle name="警告文本 3 2 2 5" xfId="12336"/>
    <cellStyle name="警告文本 3 2 3" xfId="12337"/>
    <cellStyle name="警告文本 3 2 3 2" xfId="12338"/>
    <cellStyle name="警告文本 3 2 3 2 2" xfId="12339"/>
    <cellStyle name="警告文本 3 2 3 3" xfId="12340"/>
    <cellStyle name="警告文本 3 2 3 4" xfId="12341"/>
    <cellStyle name="警告文本 3 2 4" xfId="12342"/>
    <cellStyle name="警告文本 3 2 4 2" xfId="12343"/>
    <cellStyle name="警告文本 3 2 4 2 2" xfId="12344"/>
    <cellStyle name="警告文本 3 2 4 3" xfId="12345"/>
    <cellStyle name="警告文本 3 2 4 3 2" xfId="12346"/>
    <cellStyle name="警告文本 3 2 4 4" xfId="12347"/>
    <cellStyle name="警告文本 3 2 6" xfId="12348"/>
    <cellStyle name="警告文本 3 2 6 2" xfId="12349"/>
    <cellStyle name="警告文本 3 2 7" xfId="12350"/>
    <cellStyle name="警告文本 3 3" xfId="12351"/>
    <cellStyle name="警告文本 3 3 2 2" xfId="12352"/>
    <cellStyle name="警告文本 3 3 2 3" xfId="12353"/>
    <cellStyle name="警告文本 3 3 2 3 2" xfId="12354"/>
    <cellStyle name="警告文本 3 3 2 4" xfId="12355"/>
    <cellStyle name="警告文本 3 3 3" xfId="12356"/>
    <cellStyle name="警告文本 3 3 3 2" xfId="12357"/>
    <cellStyle name="警告文本 3 3 3 2 2" xfId="12358"/>
    <cellStyle name="警告文本 3 3 3 3" xfId="12359"/>
    <cellStyle name="警告文本 3 3 3 3 2" xfId="12360"/>
    <cellStyle name="警告文本 3 3 3 4" xfId="12361"/>
    <cellStyle name="警告文本 3 3 4" xfId="12362"/>
    <cellStyle name="警告文本 3 3 5 2" xfId="12363"/>
    <cellStyle name="警告文本 3 4" xfId="12364"/>
    <cellStyle name="警告文本 3 4 2" xfId="12365"/>
    <cellStyle name="警告文本 3 4 2 2" xfId="12366"/>
    <cellStyle name="警告文本 3 4 2 2 2" xfId="12367"/>
    <cellStyle name="警告文本 3 4 2 3 2" xfId="12368"/>
    <cellStyle name="警告文本 3 4 2 4" xfId="12369"/>
    <cellStyle name="警告文本 3 4 3" xfId="12370"/>
    <cellStyle name="警告文本 3 4 3 2" xfId="12371"/>
    <cellStyle name="强调文字颜色 2 4 2 2 4" xfId="12372"/>
    <cellStyle name="警告文本 3 4 4 2" xfId="12373"/>
    <cellStyle name="警告文本 3 4 5" xfId="12374"/>
    <cellStyle name="警告文本 3 5" xfId="12375"/>
    <cellStyle name="警告文本 3 5 2" xfId="12376"/>
    <cellStyle name="警告文本 3 5 2 2" xfId="12377"/>
    <cellStyle name="适中 3 9" xfId="12378"/>
    <cellStyle name="警告文本 3 5 3" xfId="12379"/>
    <cellStyle name="警告文本 3 5 3 2" xfId="12380"/>
    <cellStyle name="强调文字颜色 2 4 3 2 4" xfId="12381"/>
    <cellStyle name="警告文本 3 6" xfId="12382"/>
    <cellStyle name="警告文本 3 6 2" xfId="12383"/>
    <cellStyle name="警告文本 3 6 2 2" xfId="12384"/>
    <cellStyle name="警告文本 3 6 3" xfId="12385"/>
    <cellStyle name="警告文本 3 6 3 2" xfId="12386"/>
    <cellStyle name="警告文本 3 7" xfId="12387"/>
    <cellStyle name="警告文本 3 7 2" xfId="12388"/>
    <cellStyle name="警告文本 3 7 2 2" xfId="12389"/>
    <cellStyle name="警告文本 3 7 3" xfId="12390"/>
    <cellStyle name="警告文本 3 7 3 2" xfId="12391"/>
    <cellStyle name="警告文本 3 7 4" xfId="12392"/>
    <cellStyle name="警告文本 3 7 4 2" xfId="12393"/>
    <cellStyle name="警告文本 3 7 5" xfId="12394"/>
    <cellStyle name="警告文本 3 8" xfId="12395"/>
    <cellStyle name="警告文本 3 8 2" xfId="12396"/>
    <cellStyle name="警告文本 3 9" xfId="12397"/>
    <cellStyle name="警告文本 4" xfId="12398"/>
    <cellStyle name="警告文本 4 2" xfId="12399"/>
    <cellStyle name="警告文本 4 2 2 2 2" xfId="12400"/>
    <cellStyle name="警告文本 4 2 2 3" xfId="12401"/>
    <cellStyle name="警告文本 4 2 2 3 2" xfId="12402"/>
    <cellStyle name="警告文本 4 2 2 4" xfId="12403"/>
    <cellStyle name="警告文本 4 2 3" xfId="12404"/>
    <cellStyle name="警告文本 4 2 3 2" xfId="12405"/>
    <cellStyle name="警告文本 4 2 4" xfId="12406"/>
    <cellStyle name="警告文本 4 2 4 2" xfId="12407"/>
    <cellStyle name="警告文本 4 3" xfId="12408"/>
    <cellStyle name="警告文本 4 3 2" xfId="12409"/>
    <cellStyle name="警告文本 4 3 2 2" xfId="12410"/>
    <cellStyle name="警告文本 4 3 2 2 2" xfId="12411"/>
    <cellStyle name="警告文本 4 3 2 3" xfId="12412"/>
    <cellStyle name="警告文本 4 3 2 3 2" xfId="12413"/>
    <cellStyle name="警告文本 4 3 2 4" xfId="12414"/>
    <cellStyle name="警告文本 4 3 3" xfId="12415"/>
    <cellStyle name="警告文本 4 3 3 2" xfId="12416"/>
    <cellStyle name="警告文本 4 3 4" xfId="12417"/>
    <cellStyle name="警告文本 4 4" xfId="12418"/>
    <cellStyle name="警告文本 4 4 2" xfId="12419"/>
    <cellStyle name="警告文本 4 4 2 2" xfId="12420"/>
    <cellStyle name="警告文本 4 4 3" xfId="12421"/>
    <cellStyle name="警告文本 4 4 3 2" xfId="12422"/>
    <cellStyle name="警告文本 4 4 4" xfId="12423"/>
    <cellStyle name="警告文本 4 5 2" xfId="12424"/>
    <cellStyle name="警告文本 4 6 2" xfId="12425"/>
    <cellStyle name="警告文本 4 7" xfId="12426"/>
    <cellStyle name="链接单元格 2" xfId="12427"/>
    <cellStyle name="链接单元格 2 11" xfId="12428"/>
    <cellStyle name="链接单元格 2 2" xfId="12429"/>
    <cellStyle name="链接单元格 2 2 2" xfId="12430"/>
    <cellStyle name="链接单元格 2 2 2 2" xfId="12431"/>
    <cellStyle name="链接单元格 2 2 2 2 2" xfId="12432"/>
    <cellStyle name="链接单元格 2 2 2 2 2 2" xfId="12433"/>
    <cellStyle name="链接单元格 2 2 2 2 3" xfId="12434"/>
    <cellStyle name="链接单元格 2 2 2 2 3 2" xfId="12435"/>
    <cellStyle name="链接单元格 2 2 2 3" xfId="12436"/>
    <cellStyle name="链接单元格 2 2 2 3 2" xfId="12437"/>
    <cellStyle name="链接单元格 2 2 2 3 2 2" xfId="12438"/>
    <cellStyle name="链接单元格 2 2 2 3 3" xfId="12439"/>
    <cellStyle name="链接单元格 2 2 2 3 3 2" xfId="12440"/>
    <cellStyle name="链接单元格 2 2 2 3 4" xfId="12441"/>
    <cellStyle name="链接单元格 2 2 2 4" xfId="12442"/>
    <cellStyle name="链接单元格 2 2 2 4 2" xfId="12443"/>
    <cellStyle name="链接单元格 2 2 2 4 2 2" xfId="12444"/>
    <cellStyle name="链接单元格 2 2 2 4 3" xfId="12445"/>
    <cellStyle name="链接单元格 2 2 2 4 3 2" xfId="12446"/>
    <cellStyle name="链接单元格 2 2 2 4 4" xfId="12447"/>
    <cellStyle name="链接单元格 2 2 2 5" xfId="12448"/>
    <cellStyle name="链接单元格 2 2 2 5 2" xfId="12449"/>
    <cellStyle name="链接单元格 2 2 2 6" xfId="12450"/>
    <cellStyle name="链接单元格 2 2 2 6 2" xfId="12451"/>
    <cellStyle name="链接单元格 2 2 2 7" xfId="12452"/>
    <cellStyle name="链接单元格 2 2 3" xfId="12453"/>
    <cellStyle name="链接单元格 2 2 3 2" xfId="12454"/>
    <cellStyle name="链接单元格 2 2 3 2 2" xfId="12455"/>
    <cellStyle name="链接单元格 2 2 3 3" xfId="12456"/>
    <cellStyle name="链接单元格 2 2 3 3 2" xfId="12457"/>
    <cellStyle name="链接单元格 2 2 3 4" xfId="12458"/>
    <cellStyle name="链接单元格 2 2 4" xfId="12459"/>
    <cellStyle name="链接单元格 2 2 4 2" xfId="12460"/>
    <cellStyle name="链接单元格 2 2 4 2 2" xfId="12461"/>
    <cellStyle name="链接单元格 2 2 4 3" xfId="12462"/>
    <cellStyle name="链接单元格 2 2 4 3 2" xfId="12463"/>
    <cellStyle name="链接单元格 2 2 4 4" xfId="12464"/>
    <cellStyle name="链接单元格 2 2 5 3 2" xfId="12465"/>
    <cellStyle name="链接单元格 2 3" xfId="12466"/>
    <cellStyle name="链接单元格 2 3 2" xfId="12467"/>
    <cellStyle name="链接单元格 2 3 2 2" xfId="12468"/>
    <cellStyle name="链接单元格 2 3 2 2 3 2" xfId="12469"/>
    <cellStyle name="链接单元格 2 3 2 2 4" xfId="12470"/>
    <cellStyle name="链接单元格 2 3 3" xfId="12471"/>
    <cellStyle name="链接单元格 2 3 3 2" xfId="12472"/>
    <cellStyle name="链接单元格 2 3 3 2 2" xfId="12473"/>
    <cellStyle name="链接单元格 2 3 3 3" xfId="12474"/>
    <cellStyle name="链接单元格 2 3 3 3 2" xfId="12475"/>
    <cellStyle name="链接单元格 2 3 3 4" xfId="12476"/>
    <cellStyle name="强调文字颜色 2 2 8 2" xfId="12477"/>
    <cellStyle name="链接单元格 2 3 4" xfId="12478"/>
    <cellStyle name="链接单元格 2 3 4 3 2" xfId="12479"/>
    <cellStyle name="链接单元格 2 3 4 4" xfId="12480"/>
    <cellStyle name="强调文字颜色 2 2 9 2" xfId="12481"/>
    <cellStyle name="链接单元格 2 3 6 2" xfId="12482"/>
    <cellStyle name="链接单元格 2 3 7" xfId="12483"/>
    <cellStyle name="链接单元格 2 4" xfId="12484"/>
    <cellStyle name="链接单元格 2 4 2" xfId="12485"/>
    <cellStyle name="链接单元格 2 4 2 2" xfId="12486"/>
    <cellStyle name="链接单元格 2 4 2 2 2" xfId="12487"/>
    <cellStyle name="链接单元格 2 4 2 3" xfId="12488"/>
    <cellStyle name="强调文字颜色 5 2 2 2 2" xfId="12489"/>
    <cellStyle name="链接单元格 2 4 2 3 2" xfId="12490"/>
    <cellStyle name="强调文字颜色 5 2 2 2 2 2" xfId="12491"/>
    <cellStyle name="链接单元格 2 4 3" xfId="12492"/>
    <cellStyle name="链接单元格 2 4 3 2" xfId="12493"/>
    <cellStyle name="链接单元格 2 4 4 2" xfId="12494"/>
    <cellStyle name="链接单元格 2 5" xfId="12495"/>
    <cellStyle name="链接单元格 2 5 2" xfId="12496"/>
    <cellStyle name="链接单元格 2 5 2 2" xfId="12497"/>
    <cellStyle name="链接单元格 2 5 2 2 2" xfId="12498"/>
    <cellStyle name="链接单元格 2 5 2 3" xfId="12499"/>
    <cellStyle name="强调文字颜色 5 2 3 2 2" xfId="12500"/>
    <cellStyle name="链接单元格 2 5 2 3 2" xfId="12501"/>
    <cellStyle name="强调文字颜色 5 2 3 2 2 2" xfId="12502"/>
    <cellStyle name="链接单元格 2 5 3" xfId="12503"/>
    <cellStyle name="链接单元格 2 5 3 2" xfId="12504"/>
    <cellStyle name="链接单元格 2 5 4" xfId="12505"/>
    <cellStyle name="链接单元格 2 5 4 2" xfId="12506"/>
    <cellStyle name="链接单元格 2 5 5" xfId="12507"/>
    <cellStyle name="链接单元格 2 6" xfId="12508"/>
    <cellStyle name="链接单元格 2 7" xfId="12509"/>
    <cellStyle name="链接单元格 2 8" xfId="12510"/>
    <cellStyle name="链接单元格 2 9" xfId="12511"/>
    <cellStyle name="链接单元格 3" xfId="12512"/>
    <cellStyle name="链接单元格 3 10" xfId="12513"/>
    <cellStyle name="链接单元格 3 10 2" xfId="12514"/>
    <cellStyle name="链接单元格 3 11" xfId="12515"/>
    <cellStyle name="链接单元格 3 2" xfId="12516"/>
    <cellStyle name="链接单元格 3 2 2" xfId="12517"/>
    <cellStyle name="链接单元格 3 2 2 2" xfId="12518"/>
    <cellStyle name="链接单元格 3 2 2 3" xfId="12519"/>
    <cellStyle name="链接单元格 3 2 2 4" xfId="12520"/>
    <cellStyle name="链接单元格 3 2 2 4 2" xfId="12521"/>
    <cellStyle name="链接单元格 3 2 2 5" xfId="12522"/>
    <cellStyle name="链接单元格 3 2 3" xfId="12523"/>
    <cellStyle name="链接单元格 3 2 3 2" xfId="12524"/>
    <cellStyle name="链接单元格 3 2 3 3" xfId="12525"/>
    <cellStyle name="链接单元格 3 2 3 4" xfId="12526"/>
    <cellStyle name="链接单元格 3 2 4" xfId="12527"/>
    <cellStyle name="链接单元格 3 2 4 2" xfId="12528"/>
    <cellStyle name="链接单元格 3 2 4 2 2" xfId="12529"/>
    <cellStyle name="链接单元格 3 2 4 3" xfId="12530"/>
    <cellStyle name="链接单元格 3 2 4 3 2" xfId="12531"/>
    <cellStyle name="链接单元格 3 2 4 4" xfId="12532"/>
    <cellStyle name="链接单元格 3 3" xfId="12533"/>
    <cellStyle name="链接单元格 3 3 2" xfId="12534"/>
    <cellStyle name="链接单元格 3 3 2 2" xfId="12535"/>
    <cellStyle name="链接单元格 3 3 2 3" xfId="12536"/>
    <cellStyle name="链接单元格 3 3 2 3 2" xfId="12537"/>
    <cellStyle name="链接单元格 3 3 2 4" xfId="12538"/>
    <cellStyle name="强调文字颜色 3 2 7 2" xfId="12539"/>
    <cellStyle name="链接单元格 3 3 3" xfId="12540"/>
    <cellStyle name="链接单元格 3 3 3 2" xfId="12541"/>
    <cellStyle name="链接单元格 3 3 3 2 2" xfId="12542"/>
    <cellStyle name="链接单元格 3 3 3 3" xfId="12543"/>
    <cellStyle name="链接单元格 3 3 3 3 2" xfId="12544"/>
    <cellStyle name="链接单元格 3 3 3 4" xfId="12545"/>
    <cellStyle name="强调文字颜色 3 2 8 2" xfId="12546"/>
    <cellStyle name="链接单元格 3 3 4" xfId="12547"/>
    <cellStyle name="链接单元格 3 4" xfId="12548"/>
    <cellStyle name="链接单元格 3 4 2 3" xfId="12549"/>
    <cellStyle name="强调文字颜色 5 3 2 2 2" xfId="12550"/>
    <cellStyle name="链接单元格 3 4 2 4" xfId="12551"/>
    <cellStyle name="强调文字颜色 3 3 7 2" xfId="12552"/>
    <cellStyle name="强调文字颜色 5 3 2 2 3" xfId="12553"/>
    <cellStyle name="链接单元格 3 4 4 2" xfId="12554"/>
    <cellStyle name="链接单元格 3 5" xfId="12555"/>
    <cellStyle name="链接单元格 3 6" xfId="12556"/>
    <cellStyle name="链接单元格 3 7" xfId="12557"/>
    <cellStyle name="链接单元格 3 7 4 2" xfId="12558"/>
    <cellStyle name="链接单元格 3 7 5" xfId="12559"/>
    <cellStyle name="链接单元格 3 8" xfId="12560"/>
    <cellStyle name="链接单元格 3 9" xfId="12561"/>
    <cellStyle name="链接单元格 4" xfId="12562"/>
    <cellStyle name="链接单元格 4 2 2" xfId="12563"/>
    <cellStyle name="链接单元格 4 2 2 2" xfId="12564"/>
    <cellStyle name="链接单元格 4 2 2 3" xfId="12565"/>
    <cellStyle name="链接单元格 4 2 4" xfId="12566"/>
    <cellStyle name="链接单元格 4 3" xfId="12567"/>
    <cellStyle name="链接单元格 4 4" xfId="12568"/>
    <cellStyle name="链接单元格 4 5" xfId="12569"/>
    <cellStyle name="强调文字颜色 1 2 10" xfId="12570"/>
    <cellStyle name="强调文字颜色 1 2 10 2" xfId="12571"/>
    <cellStyle name="强调文字颜色 1 2 11" xfId="12572"/>
    <cellStyle name="强调文字颜色 1 2 11 2" xfId="12573"/>
    <cellStyle name="强调文字颜色 1 2 2" xfId="12574"/>
    <cellStyle name="输入 2 3 2 2 3 2" xfId="12575"/>
    <cellStyle name="强调文字颜色 1 2 2 2" xfId="12576"/>
    <cellStyle name="强调文字颜色 1 2 2 2 2" xfId="12577"/>
    <cellStyle name="强调文字颜色 1 2 2 2 2 2" xfId="12578"/>
    <cellStyle name="强调文字颜色 1 2 2 2 2 2 2" xfId="12579"/>
    <cellStyle name="强调文字颜色 1 2 2 2 2 3" xfId="12580"/>
    <cellStyle name="强调文字颜色 1 2 2 2 2 3 2" xfId="12581"/>
    <cellStyle name="强调文字颜色 1 2 2 2 2 4" xfId="12582"/>
    <cellStyle name="强调文字颜色 1 2 2 2 3" xfId="12583"/>
    <cellStyle name="强调文字颜色 1 2 2 2 3 2" xfId="12584"/>
    <cellStyle name="强调文字颜色 1 2 2 2 3 2 2" xfId="12585"/>
    <cellStyle name="强调文字颜色 1 2 2 2 3 3" xfId="12586"/>
    <cellStyle name="适中 3 4 2 2" xfId="12587"/>
    <cellStyle name="强调文字颜色 1 2 2 2 3 3 2" xfId="12588"/>
    <cellStyle name="适中 3 4 2 2 2" xfId="12589"/>
    <cellStyle name="强调文字颜色 1 2 2 2 3 4" xfId="12590"/>
    <cellStyle name="适中 3 4 2 3" xfId="12591"/>
    <cellStyle name="强调文字颜色 1 2 2 2 4" xfId="12592"/>
    <cellStyle name="强调文字颜色 1 2 2 2 4 3" xfId="12593"/>
    <cellStyle name="适中 3 4 3 2" xfId="12594"/>
    <cellStyle name="强调文字颜色 1 2 2 2 4 3 2" xfId="12595"/>
    <cellStyle name="强调文字颜色 1 2 2 2 4 4" xfId="12596"/>
    <cellStyle name="强调文字颜色 1 2 2 2 5" xfId="12597"/>
    <cellStyle name="强调文字颜色 1 2 2 2 6" xfId="12598"/>
    <cellStyle name="注释 3 3 2" xfId="12599"/>
    <cellStyle name="强调文字颜色 1 2 2 2 6 2" xfId="12600"/>
    <cellStyle name="注释 3 3 2 2" xfId="12601"/>
    <cellStyle name="强调文字颜色 1 2 2 2 7" xfId="12602"/>
    <cellStyle name="注释 3 3 3" xfId="12603"/>
    <cellStyle name="强调文字颜色 1 2 2 3" xfId="12604"/>
    <cellStyle name="强调文字颜色 1 2 2 3 2" xfId="12605"/>
    <cellStyle name="强调文字颜色 1 2 2 3 2 2" xfId="12606"/>
    <cellStyle name="强调文字颜色 1 2 2 3 3" xfId="12607"/>
    <cellStyle name="强调文字颜色 1 2 2 4 2 2" xfId="12608"/>
    <cellStyle name="强调文字颜色 1 2 2 4 3" xfId="12609"/>
    <cellStyle name="强调文字颜色 1 2 2 5 2" xfId="12610"/>
    <cellStyle name="强调文字颜色 1 2 2 5 2 2" xfId="12611"/>
    <cellStyle name="强调文字颜色 1 2 2 5 3" xfId="12612"/>
    <cellStyle name="强调文字颜色 1 2 2 5 3 2" xfId="12613"/>
    <cellStyle name="强调文字颜色 1 2 2 5 4" xfId="12614"/>
    <cellStyle name="强调文字颜色 1 2 2 6" xfId="12615"/>
    <cellStyle name="强调文字颜色 1 2 2 6 2" xfId="12616"/>
    <cellStyle name="强调文字颜色 1 2 2 7" xfId="12617"/>
    <cellStyle name="强调文字颜色 1 2 2 7 2" xfId="12618"/>
    <cellStyle name="强调文字颜色 1 2 2 8" xfId="12619"/>
    <cellStyle name="强调文字颜色 1 2 3" xfId="12620"/>
    <cellStyle name="强调文字颜色 1 2 3 2 2 3 2" xfId="12621"/>
    <cellStyle name="强调文字颜色 1 2 3 2 2 4" xfId="12622"/>
    <cellStyle name="强调文字颜色 1 2 3 5" xfId="12623"/>
    <cellStyle name="强调文字颜色 1 2 3 6" xfId="12624"/>
    <cellStyle name="强调文字颜色 1 2 3 7" xfId="12625"/>
    <cellStyle name="强调文字颜色 1 2 4 3" xfId="12626"/>
    <cellStyle name="强调文字颜色 1 2 4 4" xfId="12627"/>
    <cellStyle name="强调文字颜色 1 2 4 5" xfId="12628"/>
    <cellStyle name="强调文字颜色 1 2 5" xfId="12629"/>
    <cellStyle name="强调文字颜色 1 2 5 2" xfId="12630"/>
    <cellStyle name="强调文字颜色 1 2 5 3" xfId="12631"/>
    <cellStyle name="强调文字颜色 1 2 5 4" xfId="12632"/>
    <cellStyle name="强调文字颜色 1 2 5 5" xfId="12633"/>
    <cellStyle name="强调文字颜色 1 2 6 2" xfId="12634"/>
    <cellStyle name="强调文字颜色 1 2 6 3" xfId="12635"/>
    <cellStyle name="强调文字颜色 1 2 6 4" xfId="12636"/>
    <cellStyle name="强调文字颜色 1 2 7" xfId="12637"/>
    <cellStyle name="强调文字颜色 1 2 7 2" xfId="12638"/>
    <cellStyle name="强调文字颜色 1 2 7 3" xfId="12639"/>
    <cellStyle name="强调文字颜色 1 2 7 4" xfId="12640"/>
    <cellStyle name="强调文字颜色 1 2 7 4 2" xfId="12641"/>
    <cellStyle name="强调文字颜色 1 2 7 5" xfId="12642"/>
    <cellStyle name="强调文字颜色 1 2 8" xfId="12643"/>
    <cellStyle name="强调文字颜色 5 3 10 2" xfId="12644"/>
    <cellStyle name="强调文字颜色 1 2 8 2" xfId="12645"/>
    <cellStyle name="强调文字颜色 1 2 9" xfId="12646"/>
    <cellStyle name="强调文字颜色 1 2 9 2" xfId="12647"/>
    <cellStyle name="强调文字颜色 1 3 10" xfId="12648"/>
    <cellStyle name="强调文字颜色 1 3 11" xfId="12649"/>
    <cellStyle name="强调文字颜色 1 3 2" xfId="12650"/>
    <cellStyle name="强调文字颜色 1 3 2 2" xfId="12651"/>
    <cellStyle name="强调文字颜色 1 3 2 2 2 3 2" xfId="12652"/>
    <cellStyle name="强调文字颜色 1 3 2 2 2 4" xfId="12653"/>
    <cellStyle name="强调文字颜色 1 3 2 3" xfId="12654"/>
    <cellStyle name="强调文字颜色 1 3 2 3 2 2" xfId="12655"/>
    <cellStyle name="强调文字颜色 1 3 2 3 3" xfId="12656"/>
    <cellStyle name="强调文字颜色 1 3 2 3 3 2" xfId="12657"/>
    <cellStyle name="强调文字颜色 1 3 2 3 4" xfId="12658"/>
    <cellStyle name="强调文字颜色 1 3 2 4 2" xfId="12659"/>
    <cellStyle name="强调文字颜色 1 3 2 4 2 2" xfId="12660"/>
    <cellStyle name="强调文字颜色 1 3 2 4 3" xfId="12661"/>
    <cellStyle name="强调文字颜色 1 3 2 4 3 2" xfId="12662"/>
    <cellStyle name="强调文字颜色 1 3 2 4 4" xfId="12663"/>
    <cellStyle name="强调文字颜色 1 3 2 5" xfId="12664"/>
    <cellStyle name="强调文字颜色 1 3 2 6" xfId="12665"/>
    <cellStyle name="强调文字颜色 1 3 2 6 2" xfId="12666"/>
    <cellStyle name="强调文字颜色 1 3 2 7" xfId="12667"/>
    <cellStyle name="强调文字颜色 1 3 3" xfId="12668"/>
    <cellStyle name="强调文字颜色 1 3 3 3" xfId="12669"/>
    <cellStyle name="强调文字颜色 1 3 3 3 2" xfId="12670"/>
    <cellStyle name="强调文字颜色 1 3 3 3 2 2" xfId="12671"/>
    <cellStyle name="强调文字颜色 1 3 3 3 3" xfId="12672"/>
    <cellStyle name="强调文字颜色 1 3 3 3 3 2" xfId="12673"/>
    <cellStyle name="强调文字颜色 1 3 3 3 4" xfId="12674"/>
    <cellStyle name="强调文字颜色 1 3 3 4" xfId="12675"/>
    <cellStyle name="强调文字颜色 1 3 3 5" xfId="12676"/>
    <cellStyle name="强调文字颜色 1 3 3 5 2" xfId="12677"/>
    <cellStyle name="强调文字颜色 1 3 3 6" xfId="12678"/>
    <cellStyle name="强调文字颜色 1 3 4 2" xfId="12679"/>
    <cellStyle name="强调文字颜色 1 3 4 3" xfId="12680"/>
    <cellStyle name="强调文字颜色 1 3 4 4" xfId="12681"/>
    <cellStyle name="强调文字颜色 1 3 4 5" xfId="12682"/>
    <cellStyle name="强调文字颜色 1 3 5" xfId="12683"/>
    <cellStyle name="强调文字颜色 1 3 5 2" xfId="12684"/>
    <cellStyle name="强调文字颜色 1 3 5 3" xfId="12685"/>
    <cellStyle name="强调文字颜色 1 3 5 3 2" xfId="12686"/>
    <cellStyle name="强调文字颜色 1 3 5 4" xfId="12687"/>
    <cellStyle name="强调文字颜色 1 3 6" xfId="12688"/>
    <cellStyle name="强调文字颜色 1 3 6 2" xfId="12689"/>
    <cellStyle name="强调文字颜色 1 3 6 3" xfId="12690"/>
    <cellStyle name="强调文字颜色 1 3 6 4" xfId="12691"/>
    <cellStyle name="强调文字颜色 1 3 7 5" xfId="12692"/>
    <cellStyle name="强调文字颜色 1 4" xfId="12693"/>
    <cellStyle name="强调文字颜色 1 4 2" xfId="12694"/>
    <cellStyle name="强调文字颜色 1 4 2 2 2" xfId="12695"/>
    <cellStyle name="强调文字颜色 1 4 2 2 2 2" xfId="12696"/>
    <cellStyle name="强调文字颜色 1 4 2 2 3" xfId="12697"/>
    <cellStyle name="强调文字颜色 1 4 2 2 3 2" xfId="12698"/>
    <cellStyle name="强调文字颜色 1 4 2 2 4" xfId="12699"/>
    <cellStyle name="强调文字颜色 1 4 2 3" xfId="12700"/>
    <cellStyle name="强调文字颜色 1 4 2 3 2" xfId="12701"/>
    <cellStyle name="强调文字颜色 1 4 2 4 2" xfId="12702"/>
    <cellStyle name="强调文字颜色 1 4 2 5" xfId="12703"/>
    <cellStyle name="强调文字颜色 1 4 3" xfId="12704"/>
    <cellStyle name="强调文字颜色 1 4 3 2 2" xfId="12705"/>
    <cellStyle name="强调文字颜色 1 4 3 2 2 2" xfId="12706"/>
    <cellStyle name="强调文字颜色 1 4 3 2 3" xfId="12707"/>
    <cellStyle name="强调文字颜色 1 4 3 2 3 2" xfId="12708"/>
    <cellStyle name="强调文字颜色 1 4 3 2 4" xfId="12709"/>
    <cellStyle name="强调文字颜色 1 4 3 3" xfId="12710"/>
    <cellStyle name="强调文字颜色 1 4 3 3 2" xfId="12711"/>
    <cellStyle name="强调文字颜色 1 4 3 4" xfId="12712"/>
    <cellStyle name="强调文字颜色 1 4 3 4 2" xfId="12713"/>
    <cellStyle name="强调文字颜色 1 4 3 5" xfId="12714"/>
    <cellStyle name="强调文字颜色 1 4 4" xfId="12715"/>
    <cellStyle name="强调文字颜色 1 4 4 2" xfId="12716"/>
    <cellStyle name="强调文字颜色 1 4 4 2 2" xfId="12717"/>
    <cellStyle name="强调文字颜色 1 4 4 3" xfId="12718"/>
    <cellStyle name="强调文字颜色 1 4 4 3 2" xfId="12719"/>
    <cellStyle name="强调文字颜色 1 4 4 4" xfId="12720"/>
    <cellStyle name="强调文字颜色 1 4 5" xfId="12721"/>
    <cellStyle name="强调文字颜色 1 4 5 2" xfId="12722"/>
    <cellStyle name="强调文字颜色 1 4 6 2" xfId="12723"/>
    <cellStyle name="强调文字颜色 2 2 10" xfId="12724"/>
    <cellStyle name="强调文字颜色 2 2 10 2" xfId="12725"/>
    <cellStyle name="强调文字颜色 2 2 11" xfId="12726"/>
    <cellStyle name="强调文字颜色 2 2 11 2" xfId="12727"/>
    <cellStyle name="强调文字颜色 2 2 2" xfId="12728"/>
    <cellStyle name="强调文字颜色 2 2 2 4 2" xfId="12729"/>
    <cellStyle name="强调文字颜色 2 2 2 4 2 2" xfId="12730"/>
    <cellStyle name="强调文字颜色 2 2 2 4 3" xfId="12731"/>
    <cellStyle name="强调文字颜色 2 2 2 4 3 2" xfId="12732"/>
    <cellStyle name="强调文字颜色 2 2 2 4 4" xfId="12733"/>
    <cellStyle name="强调文字颜色 2 2 2 5 2" xfId="12734"/>
    <cellStyle name="强调文字颜色 2 2 2 5 2 2" xfId="12735"/>
    <cellStyle name="强调文字颜色 2 2 2 5 3" xfId="12736"/>
    <cellStyle name="强调文字颜色 2 2 2 5 3 2" xfId="12737"/>
    <cellStyle name="强调文字颜色 2 2 2 5 4" xfId="12738"/>
    <cellStyle name="强调文字颜色 2 2 2 6" xfId="12739"/>
    <cellStyle name="强调文字颜色 2 2 2 6 2" xfId="12740"/>
    <cellStyle name="强调文字颜色 2 2 2 7" xfId="12741"/>
    <cellStyle name="强调文字颜色 2 2 2 7 2" xfId="12742"/>
    <cellStyle name="强调文字颜色 2 2 2 8" xfId="12743"/>
    <cellStyle name="强调文字颜色 2 2 3" xfId="12744"/>
    <cellStyle name="强调文字颜色 2 2 3 4" xfId="12745"/>
    <cellStyle name="强调文字颜色 2 2 3 4 2" xfId="12746"/>
    <cellStyle name="强调文字颜色 2 2 3 4 2 2" xfId="12747"/>
    <cellStyle name="强调文字颜色 2 2 3 4 3" xfId="12748"/>
    <cellStyle name="强调文字颜色 2 2 3 4 3 2" xfId="12749"/>
    <cellStyle name="强调文字颜色 2 2 3 4 4" xfId="12750"/>
    <cellStyle name="强调文字颜色 2 2 3 5" xfId="12751"/>
    <cellStyle name="强调文字颜色 2 2 3 5 2" xfId="12752"/>
    <cellStyle name="强调文字颜色 2 2 3 6" xfId="12753"/>
    <cellStyle name="强调文字颜色 2 2 3 6 2" xfId="12754"/>
    <cellStyle name="强调文字颜色 2 2 3 7" xfId="12755"/>
    <cellStyle name="强调文字颜色 2 2 4 4" xfId="12756"/>
    <cellStyle name="强调文字颜色 2 2 4 4 2" xfId="12757"/>
    <cellStyle name="强调文字颜色 2 2 4 5" xfId="12758"/>
    <cellStyle name="强调文字颜色 2 2 5" xfId="12759"/>
    <cellStyle name="强调文字颜色 2 2 5 4" xfId="12760"/>
    <cellStyle name="强调文字颜色 2 2 5 4 2" xfId="12761"/>
    <cellStyle name="强调文字颜色 2 2 5 5" xfId="12762"/>
    <cellStyle name="强调文字颜色 2 2 6 4" xfId="12763"/>
    <cellStyle name="强调文字颜色 2 2 7" xfId="12764"/>
    <cellStyle name="强调文字颜色 2 2 7 4" xfId="12765"/>
    <cellStyle name="强调文字颜色 2 2 7 4 2" xfId="12766"/>
    <cellStyle name="强调文字颜色 2 2 7 5" xfId="12767"/>
    <cellStyle name="强调文字颜色 2 2 8" xfId="12768"/>
    <cellStyle name="强调文字颜色 2 2 9" xfId="12769"/>
    <cellStyle name="强调文字颜色 2 3" xfId="12770"/>
    <cellStyle name="强调文字颜色 2 3 10" xfId="12771"/>
    <cellStyle name="强调文字颜色 2 3 10 2" xfId="12772"/>
    <cellStyle name="强调文字颜色 2 3 11" xfId="12773"/>
    <cellStyle name="强调文字颜色 2 3 11 2" xfId="12774"/>
    <cellStyle name="强调文字颜色 2 3 2" xfId="12775"/>
    <cellStyle name="强调文字颜色 2 3 2 2" xfId="12776"/>
    <cellStyle name="强调文字颜色 2 3 2 2 2" xfId="12777"/>
    <cellStyle name="强调文字颜色 2 3 2 2 2 2" xfId="12778"/>
    <cellStyle name="强调文字颜色 2 3 2 2 2 2 2" xfId="12779"/>
    <cellStyle name="强调文字颜色 2 3 2 2 2 3" xfId="12780"/>
    <cellStyle name="强调文字颜色 2 3 2 2 2 3 2" xfId="12781"/>
    <cellStyle name="强调文字颜色 2 3 2 2 2 4" xfId="12782"/>
    <cellStyle name="强调文字颜色 2 3 2 2 3 2" xfId="12783"/>
    <cellStyle name="强调文字颜色 2 3 2 2 4 2" xfId="12784"/>
    <cellStyle name="强调文字颜色 2 3 2 3" xfId="12785"/>
    <cellStyle name="强调文字颜色 2 3 2 3 2" xfId="12786"/>
    <cellStyle name="强调文字颜色 2 3 2 3 2 2" xfId="12787"/>
    <cellStyle name="强调文字颜色 2 3 2 3 3" xfId="12788"/>
    <cellStyle name="强调文字颜色 2 3 2 3 3 2" xfId="12789"/>
    <cellStyle name="强调文字颜色 2 3 2 4" xfId="12790"/>
    <cellStyle name="强调文字颜色 2 3 2 4 2" xfId="12791"/>
    <cellStyle name="强调文字颜色 2 3 2 4 3" xfId="12792"/>
    <cellStyle name="强调文字颜色 2 3 2 4 4" xfId="12793"/>
    <cellStyle name="强调文字颜色 2 3 2 5 2" xfId="12794"/>
    <cellStyle name="强调文字颜色 2 3 2 6" xfId="12795"/>
    <cellStyle name="强调文字颜色 2 3 2 7" xfId="12796"/>
    <cellStyle name="强调文字颜色 2 3 3" xfId="12797"/>
    <cellStyle name="强调文字颜色 2 3 3 2" xfId="12798"/>
    <cellStyle name="强调文字颜色 2 3 3 2 2" xfId="12799"/>
    <cellStyle name="强调文字颜色 2 3 3 2 2 2" xfId="12800"/>
    <cellStyle name="强调文字颜色 2 3 3 2 3 2" xfId="12801"/>
    <cellStyle name="强调文字颜色 2 3 3 3" xfId="12802"/>
    <cellStyle name="强调文字颜色 2 3 3 3 2" xfId="12803"/>
    <cellStyle name="强调文字颜色 2 3 3 3 2 2" xfId="12804"/>
    <cellStyle name="强调文字颜色 2 3 3 3 3" xfId="12805"/>
    <cellStyle name="强调文字颜色 2 3 3 3 3 2" xfId="12806"/>
    <cellStyle name="强调文字颜色 2 3 3 4" xfId="12807"/>
    <cellStyle name="强调文字颜色 2 3 3 4 2" xfId="12808"/>
    <cellStyle name="强调文字颜色 2 3 3 5" xfId="12809"/>
    <cellStyle name="强调文字颜色 2 3 3 5 2" xfId="12810"/>
    <cellStyle name="强调文字颜色 2 3 3 6" xfId="12811"/>
    <cellStyle name="强调文字颜色 2 3 4" xfId="12812"/>
    <cellStyle name="强调文字颜色 2 3 4 2 3 2" xfId="12813"/>
    <cellStyle name="强调文字颜色 2 3 4 3" xfId="12814"/>
    <cellStyle name="强调文字颜色 2 3 4 3 2" xfId="12815"/>
    <cellStyle name="强调文字颜色 2 3 4 4" xfId="12816"/>
    <cellStyle name="强调文字颜色 2 3 4 4 2" xfId="12817"/>
    <cellStyle name="强调文字颜色 2 3 4 5" xfId="12818"/>
    <cellStyle name="强调文字颜色 2 3 5" xfId="12819"/>
    <cellStyle name="强调文字颜色 2 3 5 2" xfId="12820"/>
    <cellStyle name="强调文字颜色 2 3 5 2 2" xfId="12821"/>
    <cellStyle name="强调文字颜色 2 3 5 3" xfId="12822"/>
    <cellStyle name="强调文字颜色 2 3 5 3 2" xfId="12823"/>
    <cellStyle name="强调文字颜色 2 3 5 4" xfId="12824"/>
    <cellStyle name="强调文字颜色 2 3 6" xfId="12825"/>
    <cellStyle name="强调文字颜色 2 3 6 2" xfId="12826"/>
    <cellStyle name="强调文字颜色 2 3 6 2 2" xfId="12827"/>
    <cellStyle name="强调文字颜色 2 3 6 3" xfId="12828"/>
    <cellStyle name="强调文字颜色 2 3 6 3 2" xfId="12829"/>
    <cellStyle name="强调文字颜色 2 3 6 4" xfId="12830"/>
    <cellStyle name="强调文字颜色 2 3 7 4 2" xfId="12831"/>
    <cellStyle name="强调文字颜色 5 2 2 2 5 2" xfId="12832"/>
    <cellStyle name="强调文字颜色 2 3 7 5" xfId="12833"/>
    <cellStyle name="强调文字颜色 5 2 2 2 6" xfId="12834"/>
    <cellStyle name="强调文字颜色 2 4" xfId="12835"/>
    <cellStyle name="强调文字颜色 2 4 2" xfId="12836"/>
    <cellStyle name="强调文字颜色 2 4 2 2" xfId="12837"/>
    <cellStyle name="强调文字颜色 2 4 2 2 2" xfId="12838"/>
    <cellStyle name="强调文字颜色 2 4 2 2 2 2" xfId="12839"/>
    <cellStyle name="强调文字颜色 2 4 2 2 3" xfId="12840"/>
    <cellStyle name="强调文字颜色 2 4 2 2 3 2" xfId="12841"/>
    <cellStyle name="强调文字颜色 2 4 3" xfId="12842"/>
    <cellStyle name="强调文字颜色 2 4 3 2 2" xfId="12843"/>
    <cellStyle name="输入 3 2 2 2 3 2" xfId="12844"/>
    <cellStyle name="强调文字颜色 2 4 3 2 2 2" xfId="12845"/>
    <cellStyle name="强调文字颜色 2 4 3 2 3" xfId="12846"/>
    <cellStyle name="强调文字颜色 2 4 3 2 3 2" xfId="12847"/>
    <cellStyle name="强调文字颜色 2 4 4" xfId="12848"/>
    <cellStyle name="强调文字颜色 2 4 4 2" xfId="12849"/>
    <cellStyle name="强调文字颜色 2 4 4 2 2" xfId="12850"/>
    <cellStyle name="强调文字颜色 2 4 4 3 2" xfId="12851"/>
    <cellStyle name="强调文字颜色 2 4 4 4" xfId="12852"/>
    <cellStyle name="强调文字颜色 2 4 5" xfId="12853"/>
    <cellStyle name="强调文字颜色 2 4 5 2" xfId="12854"/>
    <cellStyle name="强调文字颜色 2 4 6 2" xfId="12855"/>
    <cellStyle name="强调文字颜色 3 2 10" xfId="12856"/>
    <cellStyle name="强调文字颜色 3 2 10 2" xfId="12857"/>
    <cellStyle name="强调文字颜色 3 2 11" xfId="12858"/>
    <cellStyle name="强调文字颜色 3 2 11 2" xfId="12859"/>
    <cellStyle name="强调文字颜色 3 2 2 2" xfId="12860"/>
    <cellStyle name="强调文字颜色 3 2 2 2 2" xfId="12861"/>
    <cellStyle name="强调文字颜色 3 2 2 2 2 2" xfId="12862"/>
    <cellStyle name="强调文字颜色 3 2 2 2 2 2 2" xfId="12863"/>
    <cellStyle name="强调文字颜色 3 2 2 2 2 3" xfId="12864"/>
    <cellStyle name="强调文字颜色 3 2 2 2 2 3 2" xfId="12865"/>
    <cellStyle name="强调文字颜色 3 2 2 2 2 4" xfId="12866"/>
    <cellStyle name="强调文字颜色 3 2 2 2 3" xfId="12867"/>
    <cellStyle name="强调文字颜色 3 2 2 2 3 2" xfId="12868"/>
    <cellStyle name="强调文字颜色 3 2 2 2 3 2 2" xfId="12869"/>
    <cellStyle name="强调文字颜色 3 2 2 2 3 3" xfId="12870"/>
    <cellStyle name="强调文字颜色 3 2 2 2 3 3 2" xfId="12871"/>
    <cellStyle name="强调文字颜色 3 2 2 2 3 4" xfId="12872"/>
    <cellStyle name="强调文字颜色 3 2 2 2 4" xfId="12873"/>
    <cellStyle name="强调文字颜色 3 2 2 2 4 2" xfId="12874"/>
    <cellStyle name="强调文字颜色 3 2 2 2 4 2 2" xfId="12875"/>
    <cellStyle name="强调文字颜色 3 2 2 2 4 3" xfId="12876"/>
    <cellStyle name="强调文字颜色 3 2 2 2 4 3 2" xfId="12877"/>
    <cellStyle name="强调文字颜色 3 2 2 2 4 4" xfId="12878"/>
    <cellStyle name="强调文字颜色 3 2 2 2 5" xfId="12879"/>
    <cellStyle name="强调文字颜色 3 2 2 2 5 2" xfId="12880"/>
    <cellStyle name="强调文字颜色 3 2 2 2 6" xfId="12881"/>
    <cellStyle name="强调文字颜色 3 2 2 2 6 2" xfId="12882"/>
    <cellStyle name="强调文字颜色 3 2 2 2 7" xfId="12883"/>
    <cellStyle name="强调文字颜色 3 2 2 3" xfId="12884"/>
    <cellStyle name="强调文字颜色 3 2 2 3 2" xfId="12885"/>
    <cellStyle name="强调文字颜色 3 2 2 3 3" xfId="12886"/>
    <cellStyle name="强调文字颜色 3 2 2 3 3 2" xfId="12887"/>
    <cellStyle name="强调文字颜色 3 2 2 3 4" xfId="12888"/>
    <cellStyle name="强调文字颜色 3 2 2 4 2" xfId="12889"/>
    <cellStyle name="强调文字颜色 3 2 2 4 2 2" xfId="12890"/>
    <cellStyle name="强调文字颜色 3 2 2 4 3" xfId="12891"/>
    <cellStyle name="强调文字颜色 3 2 2 4 3 2" xfId="12892"/>
    <cellStyle name="强调文字颜色 3 2 2 4 4" xfId="12893"/>
    <cellStyle name="强调文字颜色 3 2 2 5" xfId="12894"/>
    <cellStyle name="强调文字颜色 3 2 2 5 2" xfId="12895"/>
    <cellStyle name="强调文字颜色 3 2 2 5 2 2" xfId="12896"/>
    <cellStyle name="强调文字颜色 3 2 2 5 3" xfId="12897"/>
    <cellStyle name="强调文字颜色 3 2 2 5 3 2" xfId="12898"/>
    <cellStyle name="强调文字颜色 3 2 2 5 4" xfId="12899"/>
    <cellStyle name="强调文字颜色 3 2 2 6" xfId="12900"/>
    <cellStyle name="强调文字颜色 3 2 2 6 2" xfId="12901"/>
    <cellStyle name="强调文字颜色 3 2 2 7" xfId="12902"/>
    <cellStyle name="强调文字颜色 3 2 2 7 2" xfId="12903"/>
    <cellStyle name="强调文字颜色 3 2 2 8" xfId="12904"/>
    <cellStyle name="强调文字颜色 3 2 3 2 2" xfId="12905"/>
    <cellStyle name="强调文字颜色 3 2 3 2 2 2" xfId="12906"/>
    <cellStyle name="强调文字颜色 3 2 3 2 2 2 2" xfId="12907"/>
    <cellStyle name="强调文字颜色 3 2 3 2 2 3" xfId="12908"/>
    <cellStyle name="强调文字颜色 3 2 3 2 2 3 2" xfId="12909"/>
    <cellStyle name="强调文字颜色 3 2 3 2 2 4" xfId="12910"/>
    <cellStyle name="强调文字颜色 3 2 3 2 3" xfId="12911"/>
    <cellStyle name="强调文字颜色 3 2 3 2 3 2" xfId="12912"/>
    <cellStyle name="强调文字颜色 3 2 3 2 4" xfId="12913"/>
    <cellStyle name="强调文字颜色 3 2 3 2 4 2" xfId="12914"/>
    <cellStyle name="强调文字颜色 3 2 3 2 5" xfId="12915"/>
    <cellStyle name="强调文字颜色 3 2 3 3" xfId="12916"/>
    <cellStyle name="强调文字颜色 3 2 3 3 2" xfId="12917"/>
    <cellStyle name="强调文字颜色 3 2 3 3 2 2" xfId="12918"/>
    <cellStyle name="强调文字颜色 3 2 3 3 3" xfId="12919"/>
    <cellStyle name="强调文字颜色 3 2 3 3 3 2" xfId="12920"/>
    <cellStyle name="强调文字颜色 3 2 3 3 4" xfId="12921"/>
    <cellStyle name="强调文字颜色 3 2 3 4" xfId="12922"/>
    <cellStyle name="强调文字颜色 3 2 3 4 2" xfId="12923"/>
    <cellStyle name="强调文字颜色 3 2 3 4 2 2" xfId="12924"/>
    <cellStyle name="强调文字颜色 3 2 3 4 3" xfId="12925"/>
    <cellStyle name="强调文字颜色 3 2 3 4 3 2" xfId="12926"/>
    <cellStyle name="强调文字颜色 3 2 3 4 4" xfId="12927"/>
    <cellStyle name="强调文字颜色 3 2 3 5" xfId="12928"/>
    <cellStyle name="强调文字颜色 3 2 3 5 2" xfId="12929"/>
    <cellStyle name="强调文字颜色 3 2 3 6" xfId="12930"/>
    <cellStyle name="强调文字颜色 3 2 3 6 2" xfId="12931"/>
    <cellStyle name="强调文字颜色 3 2 3 7" xfId="12932"/>
    <cellStyle name="强调文字颜色 3 2 4 2 3 2" xfId="12933"/>
    <cellStyle name="强调文字颜色 3 2 4 2 4" xfId="12934"/>
    <cellStyle name="强调文字颜色 3 2 4 3" xfId="12935"/>
    <cellStyle name="强调文字颜色 3 2 4 4" xfId="12936"/>
    <cellStyle name="强调文字颜色 3 2 4 4 2" xfId="12937"/>
    <cellStyle name="强调文字颜色 3 2 4 5" xfId="12938"/>
    <cellStyle name="强调文字颜色 3 2 5 2" xfId="12939"/>
    <cellStyle name="强调文字颜色 3 2 5 2 3 2" xfId="12940"/>
    <cellStyle name="强调文字颜色 3 2 5 2 4" xfId="12941"/>
    <cellStyle name="强调文字颜色 3 2 5 3" xfId="12942"/>
    <cellStyle name="强调文字颜色 3 2 5 4" xfId="12943"/>
    <cellStyle name="强调文字颜色 3 2 5 4 2" xfId="12944"/>
    <cellStyle name="强调文字颜色 3 2 5 5" xfId="12945"/>
    <cellStyle name="强调文字颜色 3 2 6 2" xfId="12946"/>
    <cellStyle name="强调文字颜色 3 2 6 3" xfId="12947"/>
    <cellStyle name="强调文字颜色 3 2 6 4" xfId="12948"/>
    <cellStyle name="强调文字颜色 3 2 7" xfId="12949"/>
    <cellStyle name="强调文字颜色 3 2 7 2 2" xfId="12950"/>
    <cellStyle name="强调文字颜色 3 2 7 3 2" xfId="12951"/>
    <cellStyle name="强调文字颜色 3 2 7 4" xfId="12952"/>
    <cellStyle name="强调文字颜色 3 2 7 4 2" xfId="12953"/>
    <cellStyle name="强调文字颜色 3 2 7 5" xfId="12954"/>
    <cellStyle name="强调文字颜色 3 2 8" xfId="12955"/>
    <cellStyle name="强调文字颜色 3 2 9" xfId="12956"/>
    <cellStyle name="强调文字颜色 3 2 9 2" xfId="12957"/>
    <cellStyle name="强调文字颜色 3 3 10" xfId="12958"/>
    <cellStyle name="强调文字颜色 3 3 10 2" xfId="12959"/>
    <cellStyle name="强调文字颜色 3 3 11" xfId="12960"/>
    <cellStyle name="强调文字颜色 3 3 11 2" xfId="12961"/>
    <cellStyle name="强调文字颜色 3 3 2" xfId="12962"/>
    <cellStyle name="强调文字颜色 3 3 2 2" xfId="12963"/>
    <cellStyle name="强调文字颜色 3 3 2 2 2" xfId="12964"/>
    <cellStyle name="强调文字颜色 3 3 2 2 2 2" xfId="12965"/>
    <cellStyle name="强调文字颜色 3 3 2 2 2 2 2" xfId="12966"/>
    <cellStyle name="强调文字颜色 3 3 2 2 2 3" xfId="12967"/>
    <cellStyle name="强调文字颜色 3 3 2 2 2 3 2" xfId="12968"/>
    <cellStyle name="强调文字颜色 3 3 2 2 2 4" xfId="12969"/>
    <cellStyle name="强调文字颜色 3 3 2 2 3" xfId="12970"/>
    <cellStyle name="强调文字颜色 3 3 2 2 3 2" xfId="12971"/>
    <cellStyle name="强调文字颜色 3 3 2 2 4 2" xfId="12972"/>
    <cellStyle name="强调文字颜色 3 3 2 2 5" xfId="12973"/>
    <cellStyle name="强调文字颜色 3 3 2 3" xfId="12974"/>
    <cellStyle name="强调文字颜色 3 3 2 3 2" xfId="12975"/>
    <cellStyle name="强调文字颜色 3 3 2 3 3" xfId="12976"/>
    <cellStyle name="强调文字颜色 3 3 2 3 3 2" xfId="12977"/>
    <cellStyle name="强调文字颜色 3 3 2 4" xfId="12978"/>
    <cellStyle name="强调文字颜色 3 3 2 4 2" xfId="12979"/>
    <cellStyle name="强调文字颜色 3 3 2 4 2 2" xfId="12980"/>
    <cellStyle name="强调文字颜色 3 3 2 4 3" xfId="12981"/>
    <cellStyle name="强调文字颜色 3 3 2 4 3 2" xfId="12982"/>
    <cellStyle name="强调文字颜色 3 3 2 4 4" xfId="12983"/>
    <cellStyle name="强调文字颜色 3 3 2 5" xfId="12984"/>
    <cellStyle name="强调文字颜色 3 3 2 5 2" xfId="12985"/>
    <cellStyle name="强调文字颜色 3 3 2 6" xfId="12986"/>
    <cellStyle name="强调文字颜色 3 3 2 6 2" xfId="12987"/>
    <cellStyle name="强调文字颜色 3 3 2 7" xfId="12988"/>
    <cellStyle name="强调文字颜色 3 3 3 3 3" xfId="12989"/>
    <cellStyle name="强调文字颜色 3 3 3 3 3 2" xfId="12990"/>
    <cellStyle name="强调文字颜色 3 3 3 5 2" xfId="12991"/>
    <cellStyle name="强调文字颜色 3 3 3 6" xfId="12992"/>
    <cellStyle name="强调文字颜色 3 3 4 2 3 2" xfId="12993"/>
    <cellStyle name="强调文字颜色 3 3 4 3" xfId="12994"/>
    <cellStyle name="强调文字颜色 3 3 4 3 2" xfId="12995"/>
    <cellStyle name="强调文字颜色 3 3 4 4" xfId="12996"/>
    <cellStyle name="强调文字颜色 3 3 4 4 2" xfId="12997"/>
    <cellStyle name="强调文字颜色 3 3 4 5" xfId="12998"/>
    <cellStyle name="强调文字颜色 3 3 5 3" xfId="12999"/>
    <cellStyle name="强调文字颜色 3 3 5 4" xfId="13000"/>
    <cellStyle name="强调文字颜色 3 3 6" xfId="13001"/>
    <cellStyle name="强调文字颜色 3 3 6 3" xfId="13002"/>
    <cellStyle name="强调文字颜色 3 3 6 4" xfId="13003"/>
    <cellStyle name="强调文字颜色 3 3 7 2 2" xfId="13004"/>
    <cellStyle name="强调文字颜色 5 3 2 2 3 2" xfId="13005"/>
    <cellStyle name="强调文字颜色 3 3 7 3 2" xfId="13006"/>
    <cellStyle name="强调文字颜色 5 3 2 2 4 2" xfId="13007"/>
    <cellStyle name="强调文字颜色 3 3 7 4" xfId="13008"/>
    <cellStyle name="强调文字颜色 5 3 2 2 5" xfId="13009"/>
    <cellStyle name="强调文字颜色 3 3 7 4 2" xfId="13010"/>
    <cellStyle name="强调文字颜色 3 3 7 5" xfId="13011"/>
    <cellStyle name="强调文字颜色 3 3 8" xfId="13012"/>
    <cellStyle name="强调文字颜色 3 3 9" xfId="13013"/>
    <cellStyle name="强调文字颜色 3 3 9 2" xfId="13014"/>
    <cellStyle name="强调文字颜色 5 3 2 4 3" xfId="13015"/>
    <cellStyle name="强调文字颜色 3 4" xfId="13016"/>
    <cellStyle name="强调文字颜色 3 4 2" xfId="13017"/>
    <cellStyle name="强调文字颜色 3 4 2 2" xfId="13018"/>
    <cellStyle name="强调文字颜色 3 4 2 2 2" xfId="13019"/>
    <cellStyle name="强调文字颜色 3 4 2 2 3" xfId="13020"/>
    <cellStyle name="强调文字颜色 3 4 2 2 3 2" xfId="13021"/>
    <cellStyle name="强调文字颜色 3 4 2 3 2" xfId="13022"/>
    <cellStyle name="强调文字颜色 3 4 2 4" xfId="13023"/>
    <cellStyle name="强调文字颜色 3 4 2 4 2" xfId="13024"/>
    <cellStyle name="强调文字颜色 3 4 2 5" xfId="13025"/>
    <cellStyle name="强调文字颜色 3 4 4" xfId="13026"/>
    <cellStyle name="强调文字颜色 3 4 4 2 2" xfId="13027"/>
    <cellStyle name="输出 2 2 2 5" xfId="13028"/>
    <cellStyle name="强调文字颜色 3 4 4 3" xfId="13029"/>
    <cellStyle name="强调文字颜色 3 4 4 3 2" xfId="13030"/>
    <cellStyle name="强调文字颜色 3 4 4 4" xfId="13031"/>
    <cellStyle name="强调文字颜色 3 4 5" xfId="13032"/>
    <cellStyle name="强调文字颜色 3 4 6" xfId="13033"/>
    <cellStyle name="强调文字颜色 3 4 7" xfId="13034"/>
    <cellStyle name="强调文字颜色 4 2" xfId="13035"/>
    <cellStyle name="强调文字颜色 4 2 10" xfId="13036"/>
    <cellStyle name="强调文字颜色 4 2 10 2" xfId="13037"/>
    <cellStyle name="输出 3 2 4 4" xfId="13038"/>
    <cellStyle name="强调文字颜色 4 2 11" xfId="13039"/>
    <cellStyle name="强调文字颜色 4 2 11 2" xfId="13040"/>
    <cellStyle name="强调文字颜色 4 2 2" xfId="13041"/>
    <cellStyle name="强调文字颜色 4 2 2 2 2" xfId="13042"/>
    <cellStyle name="强调文字颜色 4 2 2 2 2 2" xfId="13043"/>
    <cellStyle name="强调文字颜色 4 2 2 2 2 3" xfId="13044"/>
    <cellStyle name="强调文字颜色 4 2 2 2 2 4" xfId="13045"/>
    <cellStyle name="强调文字颜色 4 2 2 2 3" xfId="13046"/>
    <cellStyle name="强调文字颜色 4 2 2 2 3 2" xfId="13047"/>
    <cellStyle name="强调文字颜色 4 2 2 2 3 3" xfId="13048"/>
    <cellStyle name="强调文字颜色 4 2 2 2 3 3 2" xfId="13049"/>
    <cellStyle name="强调文字颜色 4 2 2 2 3 4" xfId="13050"/>
    <cellStyle name="强调文字颜色 4 2 2 2 4" xfId="13051"/>
    <cellStyle name="强调文字颜色 4 2 2 2 4 2 2" xfId="13052"/>
    <cellStyle name="强调文字颜色 4 2 2 2 4 3" xfId="13053"/>
    <cellStyle name="强调文字颜色 4 2 2 2 4 3 2" xfId="13054"/>
    <cellStyle name="强调文字颜色 4 2 2 2 4 4" xfId="13055"/>
    <cellStyle name="强调文字颜色 4 2 2 2 5" xfId="13056"/>
    <cellStyle name="强调文字颜色 4 2 2 2 5 2" xfId="13057"/>
    <cellStyle name="强调文字颜色 4 2 2 2 6" xfId="13058"/>
    <cellStyle name="强调文字颜色 4 2 2 2 6 2" xfId="13059"/>
    <cellStyle name="强调文字颜色 4 2 2 2 7" xfId="13060"/>
    <cellStyle name="强调文字颜色 4 2 2 3" xfId="13061"/>
    <cellStyle name="强调文字颜色 4 2 2 4" xfId="13062"/>
    <cellStyle name="强调文字颜色 4 2 2 5" xfId="13063"/>
    <cellStyle name="强调文字颜色 4 2 2 5 3 2" xfId="13064"/>
    <cellStyle name="强调文字颜色 4 2 2 6" xfId="13065"/>
    <cellStyle name="强调文字颜色 4 2 2 6 2" xfId="13066"/>
    <cellStyle name="强调文字颜色 4 2 2 7" xfId="13067"/>
    <cellStyle name="强调文字颜色 4 2 2 7 2" xfId="13068"/>
    <cellStyle name="强调文字颜色 4 2 2 8" xfId="13069"/>
    <cellStyle name="强调文字颜色 4 2 3 2 2" xfId="13070"/>
    <cellStyle name="输入 2 2 2 6 2" xfId="13071"/>
    <cellStyle name="强调文字颜色 4 2 3 2 2 2" xfId="13072"/>
    <cellStyle name="强调文字颜色 4 2 3 2 2 3" xfId="13073"/>
    <cellStyle name="强调文字颜色 4 2 3 2 2 4" xfId="13074"/>
    <cellStyle name="强调文字颜色 4 2 3 2 3" xfId="13075"/>
    <cellStyle name="强调文字颜色 4 2 3 2 3 2" xfId="13076"/>
    <cellStyle name="强调文字颜色 4 2 3 2 4" xfId="13077"/>
    <cellStyle name="强调文字颜色 4 2 3 2 4 2" xfId="13078"/>
    <cellStyle name="强调文字颜色 4 2 3 2 5" xfId="13079"/>
    <cellStyle name="强调文字颜色 4 2 3 3" xfId="13080"/>
    <cellStyle name="输入 2 2 2 7" xfId="13081"/>
    <cellStyle name="强调文字颜色 4 2 3 4" xfId="13082"/>
    <cellStyle name="强调文字颜色 4 2 3 5" xfId="13083"/>
    <cellStyle name="强调文字颜色 4 2 3 6" xfId="13084"/>
    <cellStyle name="强调文字颜色 4 2 3 6 2" xfId="13085"/>
    <cellStyle name="强调文字颜色 4 2 3 7" xfId="13086"/>
    <cellStyle name="强调文字颜色 4 2 4 2 4" xfId="13087"/>
    <cellStyle name="强调文字颜色 4 2 4 3" xfId="13088"/>
    <cellStyle name="强调文字颜色 4 2 4 4" xfId="13089"/>
    <cellStyle name="强调文字颜色 4 2 4 5" xfId="13090"/>
    <cellStyle name="强调文字颜色 4 2 5 2" xfId="13091"/>
    <cellStyle name="强调文字颜色 4 2 5 2 4" xfId="13092"/>
    <cellStyle name="强调文字颜色 4 2 5 3" xfId="13093"/>
    <cellStyle name="强调文字颜色 4 2 5 4" xfId="13094"/>
    <cellStyle name="强调文字颜色 4 2 6" xfId="13095"/>
    <cellStyle name="强调文字颜色 4 2 6 2" xfId="13096"/>
    <cellStyle name="强调文字颜色 4 2 6 3" xfId="13097"/>
    <cellStyle name="强调文字颜色 4 2 6 4" xfId="13098"/>
    <cellStyle name="强调文字颜色 4 2 7" xfId="13099"/>
    <cellStyle name="强调文字颜色 4 2 7 2" xfId="13100"/>
    <cellStyle name="强调文字颜色 4 2 7 2 2" xfId="13101"/>
    <cellStyle name="强调文字颜色 4 2 7 3" xfId="13102"/>
    <cellStyle name="强调文字颜色 4 2 7 4" xfId="13103"/>
    <cellStyle name="强调文字颜色 4 2 7 5" xfId="13104"/>
    <cellStyle name="强调文字颜色 4 2 8" xfId="13105"/>
    <cellStyle name="强调文字颜色 4 2 8 2" xfId="13106"/>
    <cellStyle name="强调文字颜色 4 2 9" xfId="13107"/>
    <cellStyle name="强调文字颜色 4 2 9 2" xfId="13108"/>
    <cellStyle name="强调文字颜色 4 3" xfId="13109"/>
    <cellStyle name="强调文字颜色 4 3 10" xfId="13110"/>
    <cellStyle name="强调文字颜色 4 3 10 2" xfId="13111"/>
    <cellStyle name="强调文字颜色 4 3 11" xfId="13112"/>
    <cellStyle name="强调文字颜色 4 3 11 2" xfId="13113"/>
    <cellStyle name="强调文字颜色 4 3 2" xfId="13114"/>
    <cellStyle name="强调文字颜色 4 3 2 2" xfId="13115"/>
    <cellStyle name="强调文字颜色 4 3 2 2 2" xfId="13116"/>
    <cellStyle name="强调文字颜色 4 3 2 2 2 2" xfId="13117"/>
    <cellStyle name="强调文字颜色 4 3 2 2 3" xfId="13118"/>
    <cellStyle name="强调文字颜色 4 3 2 2 3 2" xfId="13119"/>
    <cellStyle name="强调文字颜色 4 3 2 2 4 2" xfId="13120"/>
    <cellStyle name="强调文字颜色 4 3 2 2 5" xfId="13121"/>
    <cellStyle name="强调文字颜色 4 3 2 3" xfId="13122"/>
    <cellStyle name="强调文字颜色 4 3 2 3 2" xfId="13123"/>
    <cellStyle name="强调文字颜色 4 3 2 3 2 2" xfId="13124"/>
    <cellStyle name="强调文字颜色 4 3 2 3 3" xfId="13125"/>
    <cellStyle name="强调文字颜色 4 3 2 3 3 2" xfId="13126"/>
    <cellStyle name="强调文字颜色 4 3 2 3 4" xfId="13127"/>
    <cellStyle name="强调文字颜色 4 3 2 4" xfId="13128"/>
    <cellStyle name="强调文字颜色 4 3 2 4 2" xfId="13129"/>
    <cellStyle name="强调文字颜色 4 3 2 4 3" xfId="13130"/>
    <cellStyle name="强调文字颜色 4 3 2 4 3 2" xfId="13131"/>
    <cellStyle name="强调文字颜色 4 3 2 4 4" xfId="13132"/>
    <cellStyle name="强调文字颜色 4 3 2 5" xfId="13133"/>
    <cellStyle name="强调文字颜色 4 3 2 6" xfId="13134"/>
    <cellStyle name="强调文字颜色 4 3 2 7" xfId="13135"/>
    <cellStyle name="强调文字颜色 4 3 3 2 2 2" xfId="13136"/>
    <cellStyle name="强调文字颜色 4 3 3 2 3" xfId="13137"/>
    <cellStyle name="强调文字颜色 5 2" xfId="13138"/>
    <cellStyle name="强调文字颜色 4 3 3 2 3 2" xfId="13139"/>
    <cellStyle name="强调文字颜色 5 2 2" xfId="13140"/>
    <cellStyle name="强调文字颜色 4 3 3 2 4" xfId="13141"/>
    <cellStyle name="强调文字颜色 5 3" xfId="13142"/>
    <cellStyle name="强调文字颜色 4 3 3 3 2" xfId="13143"/>
    <cellStyle name="强调文字颜色 4 3 3 3 2 2" xfId="13144"/>
    <cellStyle name="强调文字颜色 4 3 3 3 3" xfId="13145"/>
    <cellStyle name="强调文字颜色 6 2" xfId="13146"/>
    <cellStyle name="强调文字颜色 4 3 3 3 3 2" xfId="13147"/>
    <cellStyle name="强调文字颜色 6 2 2" xfId="13148"/>
    <cellStyle name="强调文字颜色 4 3 3 3 4" xfId="13149"/>
    <cellStyle name="强调文字颜色 6 3" xfId="13150"/>
    <cellStyle name="强调文字颜色 4 3 3 4" xfId="13151"/>
    <cellStyle name="强调文字颜色 4 3 3 4 2" xfId="13152"/>
    <cellStyle name="强调文字颜色 4 3 3 5" xfId="13153"/>
    <cellStyle name="强调文字颜色 4 3 3 6" xfId="13154"/>
    <cellStyle name="强调文字颜色 4 3 4" xfId="13155"/>
    <cellStyle name="强调文字颜色 4 3 4 2 3 2" xfId="13156"/>
    <cellStyle name="强调文字颜色 4 3 4 2 4" xfId="13157"/>
    <cellStyle name="强调文字颜色 4 3 4 3" xfId="13158"/>
    <cellStyle name="强调文字颜色 4 3 4 3 2" xfId="13159"/>
    <cellStyle name="强调文字颜色 4 3 4 4" xfId="13160"/>
    <cellStyle name="强调文字颜色 4 3 4 4 2" xfId="13161"/>
    <cellStyle name="强调文字颜色 4 3 4 5" xfId="13162"/>
    <cellStyle name="强调文字颜色 4 3 5" xfId="13163"/>
    <cellStyle name="强调文字颜色 4 3 5 2 2" xfId="13164"/>
    <cellStyle name="强调文字颜色 4 3 5 3" xfId="13165"/>
    <cellStyle name="强调文字颜色 4 3 5 3 2" xfId="13166"/>
    <cellStyle name="强调文字颜色 4 3 5 4" xfId="13167"/>
    <cellStyle name="强调文字颜色 4 3 6" xfId="13168"/>
    <cellStyle name="强调文字颜色 4 3 6 2" xfId="13169"/>
    <cellStyle name="强调文字颜色 4 3 6 2 2" xfId="13170"/>
    <cellStyle name="强调文字颜色 4 3 6 3" xfId="13171"/>
    <cellStyle name="强调文字颜色 4 3 6 3 2" xfId="13172"/>
    <cellStyle name="强调文字颜色 4 3 6 4" xfId="13173"/>
    <cellStyle name="强调文字颜色 4 3 7 2" xfId="13174"/>
    <cellStyle name="强调文字颜色 5 4 2 2 3" xfId="13175"/>
    <cellStyle name="强调文字颜色 4 3 7 2 2" xfId="13176"/>
    <cellStyle name="强调文字颜色 5 4 2 2 3 2" xfId="13177"/>
    <cellStyle name="强调文字颜色 4 3 7 3" xfId="13178"/>
    <cellStyle name="强调文字颜色 5 4 2 2 4" xfId="13179"/>
    <cellStyle name="强调文字颜色 4 3 7 3 2" xfId="13180"/>
    <cellStyle name="强调文字颜色 4 3 7 4" xfId="13181"/>
    <cellStyle name="强调文字颜色 4 3 7 4 2" xfId="13182"/>
    <cellStyle name="强调文字颜色 4 3 7 5" xfId="13183"/>
    <cellStyle name="强调文字颜色 4 3 8" xfId="13184"/>
    <cellStyle name="强调文字颜色 4 3 8 2" xfId="13185"/>
    <cellStyle name="强调文字颜色 4 3 9" xfId="13186"/>
    <cellStyle name="强调文字颜色 4 3 9 2" xfId="13187"/>
    <cellStyle name="强调文字颜色 4 4" xfId="13188"/>
    <cellStyle name="强调文字颜色 4 4 2" xfId="13189"/>
    <cellStyle name="强调文字颜色 4 4 2 2" xfId="13190"/>
    <cellStyle name="强调文字颜色 4 4 2 2 2" xfId="13191"/>
    <cellStyle name="强调文字颜色 4 4 2 2 3" xfId="13192"/>
    <cellStyle name="强调文字颜色 4 4 2 3" xfId="13193"/>
    <cellStyle name="强调文字颜色 4 4 2 3 2" xfId="13194"/>
    <cellStyle name="强调文字颜色 4 4 2 4" xfId="13195"/>
    <cellStyle name="强调文字颜色 4 4 2 4 2" xfId="13196"/>
    <cellStyle name="强调文字颜色 4 4 2 5" xfId="13197"/>
    <cellStyle name="强调文字颜色 4 4 3 2 2" xfId="13198"/>
    <cellStyle name="强调文字颜色 4 4 3 2 3" xfId="13199"/>
    <cellStyle name="强调文字颜色 4 4 3 3" xfId="13200"/>
    <cellStyle name="强调文字颜色 4 4 3 3 2" xfId="13201"/>
    <cellStyle name="强调文字颜色 4 4 3 4" xfId="13202"/>
    <cellStyle name="强调文字颜色 4 4 3 4 2" xfId="13203"/>
    <cellStyle name="强调文字颜色 4 4 3 5" xfId="13204"/>
    <cellStyle name="强调文字颜色 4 4 4" xfId="13205"/>
    <cellStyle name="强调文字颜色 4 4 4 2 2" xfId="13206"/>
    <cellStyle name="强调文字颜色 4 4 4 3" xfId="13207"/>
    <cellStyle name="强调文字颜色 4 4 4 3 2" xfId="13208"/>
    <cellStyle name="强调文字颜色 4 4 4 4" xfId="13209"/>
    <cellStyle name="强调文字颜色 4 4 5" xfId="13210"/>
    <cellStyle name="强调文字颜色 4 4 5 2" xfId="13211"/>
    <cellStyle name="强调文字颜色 4 4 6" xfId="13212"/>
    <cellStyle name="强调文字颜色 4 4 6 2" xfId="13213"/>
    <cellStyle name="强调文字颜色 4 4 7" xfId="13214"/>
    <cellStyle name="强调文字颜色 5 2 10 2" xfId="13215"/>
    <cellStyle name="强调文字颜色 5 2 11" xfId="13216"/>
    <cellStyle name="强调文字颜色 5 2 11 2" xfId="13217"/>
    <cellStyle name="强调文字颜色 5 2 2 2" xfId="13218"/>
    <cellStyle name="强调文字颜色 5 2 2 2 3 2 2" xfId="13219"/>
    <cellStyle name="强调文字颜色 5 2 2 2 3 3 2" xfId="13220"/>
    <cellStyle name="强调文字颜色 5 2 2 2 3 4" xfId="13221"/>
    <cellStyle name="强调文字颜色 5 2 2 2 4 2 2" xfId="13222"/>
    <cellStyle name="强调文字颜色 5 2 2 2 4 3 2" xfId="13223"/>
    <cellStyle name="强调文字颜色 5 2 2 2 4 4" xfId="13224"/>
    <cellStyle name="强调文字颜色 5 2 2 2 6 2" xfId="13225"/>
    <cellStyle name="强调文字颜色 5 2 2 2 7" xfId="13226"/>
    <cellStyle name="强调文字颜色 5 2 2 3" xfId="13227"/>
    <cellStyle name="强调文字颜色 5 2 2 3 2" xfId="13228"/>
    <cellStyle name="强调文字颜色 5 2 2 3 2 2" xfId="13229"/>
    <cellStyle name="强调文字颜色 5 2 2 4" xfId="13230"/>
    <cellStyle name="强调文字颜色 5 2 2 4 2" xfId="13231"/>
    <cellStyle name="强调文字颜色 5 2 2 4 2 2" xfId="13232"/>
    <cellStyle name="强调文字颜色 5 2 2 5" xfId="13233"/>
    <cellStyle name="强调文字颜色 5 2 2 5 2" xfId="13234"/>
    <cellStyle name="强调文字颜色 5 2 2 5 2 2" xfId="13235"/>
    <cellStyle name="强调文字颜色 5 2 2 5 3 2" xfId="13236"/>
    <cellStyle name="强调文字颜色 5 2 2 5 4" xfId="13237"/>
    <cellStyle name="强调文字颜色 5 2 2 6" xfId="13238"/>
    <cellStyle name="强调文字颜色 5 2 2 6 2" xfId="13239"/>
    <cellStyle name="强调文字颜色 5 2 2 7" xfId="13240"/>
    <cellStyle name="强调文字颜色 5 2 2 7 2" xfId="13241"/>
    <cellStyle name="强调文字颜色 5 2 2 8" xfId="13242"/>
    <cellStyle name="强调文字颜色 5 2 3 2" xfId="13243"/>
    <cellStyle name="强调文字颜色 5 2 3 2 2 2 2" xfId="13244"/>
    <cellStyle name="强调文字颜色 5 2 3 2 2 3 2" xfId="13245"/>
    <cellStyle name="强调文字颜色 5 2 3 2 3 2" xfId="13246"/>
    <cellStyle name="强调文字颜色 5 2 3 2 3 2 2" xfId="13247"/>
    <cellStyle name="强调文字颜色 5 2 3 2 3 3 2" xfId="13248"/>
    <cellStyle name="强调文字颜色 5 2 3 2 3 4" xfId="13249"/>
    <cellStyle name="强调文字颜色 5 2 3 2 4" xfId="13250"/>
    <cellStyle name="强调文字颜色 5 2 3 2 4 2" xfId="13251"/>
    <cellStyle name="强调文字颜色 5 2 3 2 4 2 2" xfId="13252"/>
    <cellStyle name="强调文字颜色 5 2 3 2 4 3 2" xfId="13253"/>
    <cellStyle name="强调文字颜色 5 2 3 2 4 4" xfId="13254"/>
    <cellStyle name="强调文字颜色 5 2 3 2 5" xfId="13255"/>
    <cellStyle name="强调文字颜色 5 2 3 2 5 2" xfId="13256"/>
    <cellStyle name="强调文字颜色 5 2 3 2 6" xfId="13257"/>
    <cellStyle name="强调文字颜色 5 2 3 2 6 2" xfId="13258"/>
    <cellStyle name="强调文字颜色 5 2 3 3" xfId="13259"/>
    <cellStyle name="强调文字颜色 5 2 3 3 2" xfId="13260"/>
    <cellStyle name="强调文字颜色 5 2 3 3 2 2" xfId="13261"/>
    <cellStyle name="强调文字颜色 5 2 3 3 3 2" xfId="13262"/>
    <cellStyle name="强调文字颜色 5 2 3 3 4" xfId="13263"/>
    <cellStyle name="强调文字颜色 5 2 3 4" xfId="13264"/>
    <cellStyle name="强调文字颜色 5 2 3 4 2" xfId="13265"/>
    <cellStyle name="强调文字颜色 5 2 3 4 2 2" xfId="13266"/>
    <cellStyle name="强调文字颜色 5 2 3 4 3" xfId="13267"/>
    <cellStyle name="强调文字颜色 5 2 3 4 3 2" xfId="13268"/>
    <cellStyle name="强调文字颜色 5 2 3 4 4" xfId="13269"/>
    <cellStyle name="强调文字颜色 5 2 3 5" xfId="13270"/>
    <cellStyle name="强调文字颜色 5 2 3 5 2" xfId="13271"/>
    <cellStyle name="强调文字颜色 5 2 3 5 2 2" xfId="13272"/>
    <cellStyle name="强调文字颜色 5 2 3 5 3" xfId="13273"/>
    <cellStyle name="强调文字颜色 5 2 3 5 3 2" xfId="13274"/>
    <cellStyle name="强调文字颜色 5 2 3 5 4" xfId="13275"/>
    <cellStyle name="强调文字颜色 5 2 3 6" xfId="13276"/>
    <cellStyle name="强调文字颜色 5 2 3 6 2" xfId="13277"/>
    <cellStyle name="强调文字颜色 5 2 3 7" xfId="13278"/>
    <cellStyle name="强调文字颜色 5 2 3 7 2" xfId="13279"/>
    <cellStyle name="强调文字颜色 5 2 4 2" xfId="13280"/>
    <cellStyle name="强调文字颜色 5 2 4 2 3 2" xfId="13281"/>
    <cellStyle name="强调文字颜色 5 2 4 2 4" xfId="13282"/>
    <cellStyle name="强调文字颜色 5 2 4 3" xfId="13283"/>
    <cellStyle name="强调文字颜色 5 2 4 3 3 2" xfId="13284"/>
    <cellStyle name="强调文字颜色 5 2 4 3 4" xfId="13285"/>
    <cellStyle name="强调文字颜色 5 2 4 4" xfId="13286"/>
    <cellStyle name="强调文字颜色 5 2 4 4 2" xfId="13287"/>
    <cellStyle name="强调文字颜色 5 2 4 4 2 2" xfId="13288"/>
    <cellStyle name="强调文字颜色 5 2 4 4 3" xfId="13289"/>
    <cellStyle name="强调文字颜色 5 2 4 4 3 2" xfId="13290"/>
    <cellStyle name="强调文字颜色 5 2 4 4 4" xfId="13291"/>
    <cellStyle name="强调文字颜色 5 2 4 5" xfId="13292"/>
    <cellStyle name="强调文字颜色 5 2 4 5 2" xfId="13293"/>
    <cellStyle name="强调文字颜色 5 2 4 6" xfId="13294"/>
    <cellStyle name="强调文字颜色 5 2 4 6 2" xfId="13295"/>
    <cellStyle name="强调文字颜色 5 2 4 7" xfId="13296"/>
    <cellStyle name="强调文字颜色 5 2 5" xfId="13297"/>
    <cellStyle name="强调文字颜色 5 2 5 2" xfId="13298"/>
    <cellStyle name="强调文字颜色 5 2 5 2 3 2" xfId="13299"/>
    <cellStyle name="强调文字颜色 5 2 5 2 4" xfId="13300"/>
    <cellStyle name="强调文字颜色 5 2 5 3" xfId="13301"/>
    <cellStyle name="强调文字颜色 5 2 5 4" xfId="13302"/>
    <cellStyle name="强调文字颜色 5 2 5 4 2" xfId="13303"/>
    <cellStyle name="强调文字颜色 5 2 5 5" xfId="13304"/>
    <cellStyle name="强调文字颜色 5 2 6" xfId="13305"/>
    <cellStyle name="强调文字颜色 5 2 6 2" xfId="13306"/>
    <cellStyle name="强调文字颜色 5 2 6 3" xfId="13307"/>
    <cellStyle name="强调文字颜色 5 2 6 3 2" xfId="13308"/>
    <cellStyle name="强调文字颜色 5 2 7" xfId="13309"/>
    <cellStyle name="强调文字颜色 5 2 7 2 2" xfId="13310"/>
    <cellStyle name="强调文字颜色 5 2 7 3 2" xfId="13311"/>
    <cellStyle name="强调文字颜色 5 2 8" xfId="13312"/>
    <cellStyle name="强调文字颜色 5 2 8 4 2" xfId="13313"/>
    <cellStyle name="强调文字颜色 5 2 9" xfId="13314"/>
    <cellStyle name="强调文字颜色 5 2 9 2" xfId="13315"/>
    <cellStyle name="强调文字颜色 5 3 10" xfId="13316"/>
    <cellStyle name="强调文字颜色 5 3 11" xfId="13317"/>
    <cellStyle name="强调文字颜色 5 3 2" xfId="13318"/>
    <cellStyle name="强调文字颜色 5 3 2 2" xfId="13319"/>
    <cellStyle name="强调文字颜色 5 3 2 2 2 2 2" xfId="13320"/>
    <cellStyle name="强调文字颜色 5 3 2 3" xfId="13321"/>
    <cellStyle name="强调文字颜色 5 3 2 3 4" xfId="13322"/>
    <cellStyle name="强调文字颜色 5 3 2 4" xfId="13323"/>
    <cellStyle name="强调文字颜色 5 3 2 4 2" xfId="13324"/>
    <cellStyle name="强调文字颜色 5 3 2 4 2 2" xfId="13325"/>
    <cellStyle name="强调文字颜色 5 3 2 4 3 2" xfId="13326"/>
    <cellStyle name="强调文字颜色 5 3 2 4 4" xfId="13327"/>
    <cellStyle name="强调文字颜色 5 3 2 5" xfId="13328"/>
    <cellStyle name="强调文字颜色 5 3 2 5 2" xfId="13329"/>
    <cellStyle name="强调文字颜色 5 3 2 6" xfId="13330"/>
    <cellStyle name="强调文字颜色 5 3 2 6 2" xfId="13331"/>
    <cellStyle name="强调文字颜色 5 3 2 7" xfId="13332"/>
    <cellStyle name="强调文字颜色 5 3 3 2" xfId="13333"/>
    <cellStyle name="强调文字颜色 5 3 3 2 2" xfId="13334"/>
    <cellStyle name="强调文字颜色 5 3 3 2 2 2" xfId="13335"/>
    <cellStyle name="强调文字颜色 5 3 3 2 3" xfId="13336"/>
    <cellStyle name="强调文字颜色 5 3 3 2 3 2" xfId="13337"/>
    <cellStyle name="强调文字颜色 5 3 3 3" xfId="13338"/>
    <cellStyle name="强调文字颜色 5 3 3 3 2" xfId="13339"/>
    <cellStyle name="强调文字颜色 5 3 3 3 2 2" xfId="13340"/>
    <cellStyle name="强调文字颜色 5 3 3 3 3" xfId="13341"/>
    <cellStyle name="强调文字颜色 5 3 3 3 3 2" xfId="13342"/>
    <cellStyle name="强调文字颜色 5 3 3 3 4" xfId="13343"/>
    <cellStyle name="强调文字颜色 5 3 3 4" xfId="13344"/>
    <cellStyle name="强调文字颜色 5 3 3 4 2" xfId="13345"/>
    <cellStyle name="强调文字颜色 5 3 3 5" xfId="13346"/>
    <cellStyle name="强调文字颜色 5 3 3 5 2" xfId="13347"/>
    <cellStyle name="强调文字颜色 5 3 3 6" xfId="13348"/>
    <cellStyle name="强调文字颜色 5 3 4 2" xfId="13349"/>
    <cellStyle name="强调文字颜色 5 3 4 2 3 2" xfId="13350"/>
    <cellStyle name="强调文字颜色 5 3 4 2 4" xfId="13351"/>
    <cellStyle name="强调文字颜色 5 3 4 3" xfId="13352"/>
    <cellStyle name="强调文字颜色 5 3 4 3 2" xfId="13353"/>
    <cellStyle name="强调文字颜色 5 3 4 4" xfId="13354"/>
    <cellStyle name="强调文字颜色 5 3 4 4 2" xfId="13355"/>
    <cellStyle name="强调文字颜色 5 3 4 5" xfId="13356"/>
    <cellStyle name="强调文字颜色 5 3 5" xfId="13357"/>
    <cellStyle name="强调文字颜色 5 3 5 2" xfId="13358"/>
    <cellStyle name="强调文字颜色 5 3 5 2 2" xfId="13359"/>
    <cellStyle name="强调文字颜色 5 3 5 3" xfId="13360"/>
    <cellStyle name="强调文字颜色 5 3 5 3 2" xfId="13361"/>
    <cellStyle name="强调文字颜色 5 3 5 4" xfId="13362"/>
    <cellStyle name="强调文字颜色 5 3 6" xfId="13363"/>
    <cellStyle name="强调文字颜色 5 3 6 2" xfId="13364"/>
    <cellStyle name="强调文字颜色 5 3 6 2 2" xfId="13365"/>
    <cellStyle name="强调文字颜色 5 3 6 3" xfId="13366"/>
    <cellStyle name="强调文字颜色 5 3 6 3 2" xfId="13367"/>
    <cellStyle name="强调文字颜色 5 3 7 3 2" xfId="13368"/>
    <cellStyle name="强调文字颜色 5 3 8" xfId="13369"/>
    <cellStyle name="强调文字颜色 5 3 8 2" xfId="13370"/>
    <cellStyle name="强调文字颜色 5 3 9" xfId="13371"/>
    <cellStyle name="强调文字颜色 5 3 9 2" xfId="13372"/>
    <cellStyle name="强调文字颜色 5 4" xfId="13373"/>
    <cellStyle name="强调文字颜色 5 4 2" xfId="13374"/>
    <cellStyle name="强调文字颜色 5 4 2 2" xfId="13375"/>
    <cellStyle name="强调文字颜色 5 4 2 2 2" xfId="13376"/>
    <cellStyle name="强调文字颜色 5 4 2 2 2 2" xfId="13377"/>
    <cellStyle name="强调文字颜色 5 4 2 3" xfId="13378"/>
    <cellStyle name="强调文字颜色 5 4 2 3 2" xfId="13379"/>
    <cellStyle name="强调文字颜色 5 4 2 4" xfId="13380"/>
    <cellStyle name="强调文字颜色 5 4 2 4 2" xfId="13381"/>
    <cellStyle name="强调文字颜色 5 4 2 5" xfId="13382"/>
    <cellStyle name="强调文字颜色 5 4 3" xfId="13383"/>
    <cellStyle name="强调文字颜色 5 4 3 2" xfId="13384"/>
    <cellStyle name="强调文字颜色 5 4 3 2 2" xfId="13385"/>
    <cellStyle name="强调文字颜色 5 4 3 2 2 2" xfId="13386"/>
    <cellStyle name="强调文字颜色 5 4 3 2 3" xfId="13387"/>
    <cellStyle name="强调文字颜色 5 4 3 2 3 2" xfId="13388"/>
    <cellStyle name="强调文字颜色 5 4 3 2 4" xfId="13389"/>
    <cellStyle name="强调文字颜色 5 4 3 3" xfId="13390"/>
    <cellStyle name="强调文字颜色 5 4 3 3 2" xfId="13391"/>
    <cellStyle name="强调文字颜色 5 4 3 4" xfId="13392"/>
    <cellStyle name="强调文字颜色 5 4 3 4 2" xfId="13393"/>
    <cellStyle name="强调文字颜色 5 4 3 5" xfId="13394"/>
    <cellStyle name="强调文字颜色 5 4 4" xfId="13395"/>
    <cellStyle name="强调文字颜色 5 4 4 2" xfId="13396"/>
    <cellStyle name="强调文字颜色 5 4 4 3" xfId="13397"/>
    <cellStyle name="强调文字颜色 5 4 4 4" xfId="13398"/>
    <cellStyle name="强调文字颜色 5 4 5" xfId="13399"/>
    <cellStyle name="强调文字颜色 5 4 5 2" xfId="13400"/>
    <cellStyle name="强调文字颜色 5 4 6" xfId="13401"/>
    <cellStyle name="强调文字颜色 5 4 6 2" xfId="13402"/>
    <cellStyle name="强调文字颜色 5 4 7" xfId="13403"/>
    <cellStyle name="强调文字颜色 6 2 10" xfId="13404"/>
    <cellStyle name="强调文字颜色 6 2 11" xfId="13405"/>
    <cellStyle name="强调文字颜色 6 2 2 2" xfId="13406"/>
    <cellStyle name="强调文字颜色 6 2 2 2 2" xfId="13407"/>
    <cellStyle name="强调文字颜色 6 2 2 2 2 2" xfId="13408"/>
    <cellStyle name="强调文字颜色 6 2 2 2 2 2 2" xfId="13409"/>
    <cellStyle name="强调文字颜色 6 2 2 2 2 3" xfId="13410"/>
    <cellStyle name="强调文字颜色 6 2 2 2 2 3 2" xfId="13411"/>
    <cellStyle name="强调文字颜色 6 2 2 2 2 4" xfId="13412"/>
    <cellStyle name="强调文字颜色 6 2 2 2 3" xfId="13413"/>
    <cellStyle name="强调文字颜色 6 2 2 2 3 2" xfId="13414"/>
    <cellStyle name="强调文字颜色 6 2 2 2 3 2 2" xfId="13415"/>
    <cellStyle name="强调文字颜色 6 2 2 2 3 3" xfId="13416"/>
    <cellStyle name="强调文字颜色 6 2 2 2 3 3 2" xfId="13417"/>
    <cellStyle name="强调文字颜色 6 2 2 2 3 4" xfId="13418"/>
    <cellStyle name="强调文字颜色 6 2 2 2 4" xfId="13419"/>
    <cellStyle name="强调文字颜色 6 2 2 2 4 2" xfId="13420"/>
    <cellStyle name="强调文字颜色 6 2 2 2 4 2 2" xfId="13421"/>
    <cellStyle name="强调文字颜色 6 2 2 2 4 4" xfId="13422"/>
    <cellStyle name="强调文字颜色 6 2 2 2 5 2" xfId="13423"/>
    <cellStyle name="强调文字颜色 6 2 2 2 6" xfId="13424"/>
    <cellStyle name="强调文字颜色 6 2 2 2 6 2" xfId="13425"/>
    <cellStyle name="强调文字颜色 6 2 2 2 7" xfId="13426"/>
    <cellStyle name="强调文字颜色 6 2 2 3" xfId="13427"/>
    <cellStyle name="强调文字颜色 6 2 2 3 2" xfId="13428"/>
    <cellStyle name="强调文字颜色 6 2 2 3 2 2" xfId="13429"/>
    <cellStyle name="强调文字颜色 6 2 2 3 3" xfId="13430"/>
    <cellStyle name="强调文字颜色 6 2 2 3 3 2" xfId="13431"/>
    <cellStyle name="强调文字颜色 6 2 2 3 4" xfId="13432"/>
    <cellStyle name="强调文字颜色 6 2 2 4" xfId="13433"/>
    <cellStyle name="强调文字颜色 6 2 2 4 2 2" xfId="13434"/>
    <cellStyle name="强调文字颜色 6 2 2 4 3" xfId="13435"/>
    <cellStyle name="强调文字颜色 6 2 2 4 3 2" xfId="13436"/>
    <cellStyle name="强调文字颜色 6 2 2 4 4" xfId="13437"/>
    <cellStyle name="强调文字颜色 6 2 2 5" xfId="13438"/>
    <cellStyle name="强调文字颜色 6 2 2 5 2" xfId="13439"/>
    <cellStyle name="强调文字颜色 6 2 2 5 2 2" xfId="13440"/>
    <cellStyle name="强调文字颜色 6 2 2 5 3" xfId="13441"/>
    <cellStyle name="强调文字颜色 6 2 2 5 3 2" xfId="13442"/>
    <cellStyle name="强调文字颜色 6 2 2 5 4" xfId="13443"/>
    <cellStyle name="输入 4 4 2 2" xfId="13444"/>
    <cellStyle name="强调文字颜色 6 2 2 6" xfId="13445"/>
    <cellStyle name="强调文字颜色 6 2 2 6 2" xfId="13446"/>
    <cellStyle name="强调文字颜色 6 2 2 7 2" xfId="13447"/>
    <cellStyle name="强调文字颜色 6 2 3 2" xfId="13448"/>
    <cellStyle name="强调文字颜色 6 2 3 2 2" xfId="13449"/>
    <cellStyle name="强调文字颜色 6 2 3 2 2 2" xfId="13450"/>
    <cellStyle name="强调文字颜色 6 2 3 2 2 2 2" xfId="13451"/>
    <cellStyle name="强调文字颜色 6 2 3 2 2 3" xfId="13452"/>
    <cellStyle name="强调文字颜色 6 2 3 2 2 3 2" xfId="13453"/>
    <cellStyle name="强调文字颜色 6 2 3 2 2 4" xfId="13454"/>
    <cellStyle name="强调文字颜色 6 2 3 2 3" xfId="13455"/>
    <cellStyle name="强调文字颜色 6 2 3 2 3 2" xfId="13456"/>
    <cellStyle name="强调文字颜色 6 2 3 2 4" xfId="13457"/>
    <cellStyle name="强调文字颜色 6 2 3 2 4 2" xfId="13458"/>
    <cellStyle name="强调文字颜色 6 2 3 2 5" xfId="13459"/>
    <cellStyle name="强调文字颜色 6 2 3 3" xfId="13460"/>
    <cellStyle name="强调文字颜色 6 2 3 3 2" xfId="13461"/>
    <cellStyle name="强调文字颜色 6 2 3 3 2 2" xfId="13462"/>
    <cellStyle name="强调文字颜色 6 2 3 3 3" xfId="13463"/>
    <cellStyle name="强调文字颜色 6 2 3 3 3 2" xfId="13464"/>
    <cellStyle name="强调文字颜色 6 2 3 3 4" xfId="13465"/>
    <cellStyle name="强调文字颜色 6 2 3 4" xfId="13466"/>
    <cellStyle name="强调文字颜色 6 2 3 4 2" xfId="13467"/>
    <cellStyle name="强调文字颜色 6 2 3 4 2 2" xfId="13468"/>
    <cellStyle name="强调文字颜色 6 2 3 4 3" xfId="13469"/>
    <cellStyle name="强调文字颜色 6 2 3 4 3 2" xfId="13470"/>
    <cellStyle name="强调文字颜色 6 2 3 4 4" xfId="13471"/>
    <cellStyle name="强调文字颜色 6 2 3 5" xfId="13472"/>
    <cellStyle name="强调文字颜色 6 2 3 5 2" xfId="13473"/>
    <cellStyle name="强调文字颜色 6 2 3 6" xfId="13474"/>
    <cellStyle name="强调文字颜色 6 2 4 2" xfId="13475"/>
    <cellStyle name="适中 2 2 4 2 2" xfId="13476"/>
    <cellStyle name="强调文字颜色 6 2 4 2 3 2" xfId="13477"/>
    <cellStyle name="强调文字颜色 6 2 4 2 4" xfId="13478"/>
    <cellStyle name="强调文字颜色 6 2 4 3" xfId="13479"/>
    <cellStyle name="强调文字颜色 6 2 4 4" xfId="13480"/>
    <cellStyle name="强调文字颜色 6 2 4 4 2" xfId="13481"/>
    <cellStyle name="强调文字颜色 6 2 4 5" xfId="13482"/>
    <cellStyle name="强调文字颜色 6 2 5" xfId="13483"/>
    <cellStyle name="适中 2 2 4 3" xfId="13484"/>
    <cellStyle name="强调文字颜色 6 2 5 2" xfId="13485"/>
    <cellStyle name="适中 2 2 4 3 2" xfId="13486"/>
    <cellStyle name="强调文字颜色 6 2 5 2 3 2" xfId="13487"/>
    <cellStyle name="强调文字颜色 6 2 5 2 4" xfId="13488"/>
    <cellStyle name="强调文字颜色 6 2 5 3" xfId="13489"/>
    <cellStyle name="强调文字颜色 6 2 5 4" xfId="13490"/>
    <cellStyle name="强调文字颜色 6 2 5 4 2" xfId="13491"/>
    <cellStyle name="强调文字颜色 6 2 5 5" xfId="13492"/>
    <cellStyle name="强调文字颜色 6 2 6" xfId="13493"/>
    <cellStyle name="适中 2 2 4 4" xfId="13494"/>
    <cellStyle name="强调文字颜色 6 2 6 2" xfId="13495"/>
    <cellStyle name="强调文字颜色 6 2 6 3" xfId="13496"/>
    <cellStyle name="强调文字颜色 6 2 6 3 2" xfId="13497"/>
    <cellStyle name="强调文字颜色 6 2 6 4" xfId="13498"/>
    <cellStyle name="强调文字颜色 6 2 7" xfId="13499"/>
    <cellStyle name="强调文字颜色 6 2 7 2 2" xfId="13500"/>
    <cellStyle name="强调文字颜色 6 2 7 3" xfId="13501"/>
    <cellStyle name="强调文字颜色 6 2 7 3 2" xfId="13502"/>
    <cellStyle name="强调文字颜色 6 2 7 4" xfId="13503"/>
    <cellStyle name="强调文字颜色 6 2 7 4 2" xfId="13504"/>
    <cellStyle name="强调文字颜色 6 2 7 5" xfId="13505"/>
    <cellStyle name="强调文字颜色 6 2 8" xfId="13506"/>
    <cellStyle name="强调文字颜色 6 2 8 2" xfId="13507"/>
    <cellStyle name="强调文字颜色 6 2 9" xfId="13508"/>
    <cellStyle name="强调文字颜色 6 2 9 2" xfId="13509"/>
    <cellStyle name="强调文字颜色 6 3 10" xfId="13510"/>
    <cellStyle name="强调文字颜色 6 3 11" xfId="13511"/>
    <cellStyle name="强调文字颜色 6 3 2" xfId="13512"/>
    <cellStyle name="强调文字颜色 6 3 2 2" xfId="13513"/>
    <cellStyle name="强调文字颜色 6 3 2 2 2" xfId="13514"/>
    <cellStyle name="强调文字颜色 6 3 2 2 2 2" xfId="13515"/>
    <cellStyle name="强调文字颜色 6 3 2 2 2 3" xfId="13516"/>
    <cellStyle name="强调文字颜色 6 3 2 2 2 4" xfId="13517"/>
    <cellStyle name="强调文字颜色 6 3 2 2 3" xfId="13518"/>
    <cellStyle name="强调文字颜色 6 3 2 2 3 2" xfId="13519"/>
    <cellStyle name="强调文字颜色 6 3 2 2 4" xfId="13520"/>
    <cellStyle name="强调文字颜色 6 3 2 2 4 2" xfId="13521"/>
    <cellStyle name="强调文字颜色 6 3 2 3" xfId="13522"/>
    <cellStyle name="强调文字颜色 6 3 2 3 2" xfId="13523"/>
    <cellStyle name="强调文字颜色 6 3 2 3 2 2" xfId="13524"/>
    <cellStyle name="强调文字颜色 6 3 2 3 3" xfId="13525"/>
    <cellStyle name="强调文字颜色 6 3 2 3 3 2" xfId="13526"/>
    <cellStyle name="强调文字颜色 6 3 2 3 4" xfId="13527"/>
    <cellStyle name="强调文字颜色 6 3 2 4" xfId="13528"/>
    <cellStyle name="强调文字颜色 6 3 2 4 2" xfId="13529"/>
    <cellStyle name="强调文字颜色 6 3 2 4 2 2" xfId="13530"/>
    <cellStyle name="强调文字颜色 6 3 2 4 3" xfId="13531"/>
    <cellStyle name="强调文字颜色 6 3 2 4 3 2" xfId="13532"/>
    <cellStyle name="强调文字颜色 6 3 2 4 4" xfId="13533"/>
    <cellStyle name="强调文字颜色 6 3 3" xfId="13534"/>
    <cellStyle name="强调文字颜色 6 3 3 2" xfId="13535"/>
    <cellStyle name="强调文字颜色 6 3 3 2 2" xfId="13536"/>
    <cellStyle name="强调文字颜色 6 3 3 2 3" xfId="13537"/>
    <cellStyle name="强调文字颜色 6 3 3 2 4" xfId="13538"/>
    <cellStyle name="强调文字颜色 6 3 3 3" xfId="13539"/>
    <cellStyle name="强调文字颜色 6 3 3 3 2" xfId="13540"/>
    <cellStyle name="强调文字颜色 6 3 3 3 2 2" xfId="13541"/>
    <cellStyle name="强调文字颜色 6 3 3 3 3" xfId="13542"/>
    <cellStyle name="强调文字颜色 6 3 3 3 3 2" xfId="13543"/>
    <cellStyle name="强调文字颜色 6 3 3 3 4" xfId="13544"/>
    <cellStyle name="强调文字颜色 6 3 3 4" xfId="13545"/>
    <cellStyle name="强调文字颜色 6 3 3 4 2" xfId="13546"/>
    <cellStyle name="强调文字颜色 6 3 3 5" xfId="13547"/>
    <cellStyle name="强调文字颜色 6 3 3 5 2" xfId="13548"/>
    <cellStyle name="强调文字颜色 6 3 3 6" xfId="13549"/>
    <cellStyle name="强调文字颜色 6 3 4 2" xfId="13550"/>
    <cellStyle name="适中 2 2 5 2 2" xfId="13551"/>
    <cellStyle name="强调文字颜色 6 3 4 2 3 2" xfId="13552"/>
    <cellStyle name="强调文字颜色 6 3 4 2 4" xfId="13553"/>
    <cellStyle name="强调文字颜色 6 3 4 3" xfId="13554"/>
    <cellStyle name="强调文字颜色 6 3 4 3 2" xfId="13555"/>
    <cellStyle name="强调文字颜色 6 3 4 4" xfId="13556"/>
    <cellStyle name="强调文字颜色 6 3 4 4 2" xfId="13557"/>
    <cellStyle name="强调文字颜色 6 3 4 5" xfId="13558"/>
    <cellStyle name="强调文字颜色 6 3 5" xfId="13559"/>
    <cellStyle name="适中 2 2 5 3" xfId="13560"/>
    <cellStyle name="强调文字颜色 6 3 5 2" xfId="13561"/>
    <cellStyle name="适中 2 2 5 3 2" xfId="13562"/>
    <cellStyle name="强调文字颜色 6 3 5 2 2" xfId="13563"/>
    <cellStyle name="强调文字颜色 6 3 5 3" xfId="13564"/>
    <cellStyle name="强调文字颜色 6 3 5 3 2" xfId="13565"/>
    <cellStyle name="强调文字颜色 6 3 5 4" xfId="13566"/>
    <cellStyle name="强调文字颜色 6 3 6" xfId="13567"/>
    <cellStyle name="适中 2 2 5 4" xfId="13568"/>
    <cellStyle name="强调文字颜色 6 3 6 2" xfId="13569"/>
    <cellStyle name="强调文字颜色 6 3 6 2 2" xfId="13570"/>
    <cellStyle name="强调文字颜色 6 3 6 3" xfId="13571"/>
    <cellStyle name="强调文字颜色 6 3 6 3 2" xfId="13572"/>
    <cellStyle name="强调文字颜色 6 3 6 4" xfId="13573"/>
    <cellStyle name="强调文字颜色 6 3 7" xfId="13574"/>
    <cellStyle name="强调文字颜色 6 3 8" xfId="13575"/>
    <cellStyle name="强调文字颜色 6 3 8 2" xfId="13576"/>
    <cellStyle name="强调文字颜色 6 3 9" xfId="13577"/>
    <cellStyle name="强调文字颜色 6 3 9 2" xfId="13578"/>
    <cellStyle name="强调文字颜色 6 4" xfId="13579"/>
    <cellStyle name="强调文字颜色 6 4 2" xfId="13580"/>
    <cellStyle name="强调文字颜色 6 4 2 2" xfId="13581"/>
    <cellStyle name="强调文字颜色 6 4 2 2 2" xfId="13582"/>
    <cellStyle name="强调文字颜色 6 4 2 2 3" xfId="13583"/>
    <cellStyle name="强调文字颜色 6 4 2 2 4" xfId="13584"/>
    <cellStyle name="强调文字颜色 6 4 2 3" xfId="13585"/>
    <cellStyle name="强调文字颜色 6 4 2 3 2" xfId="13586"/>
    <cellStyle name="强调文字颜色 6 4 2 4" xfId="13587"/>
    <cellStyle name="强调文字颜色 6 4 2 4 2" xfId="13588"/>
    <cellStyle name="强调文字颜色 6 4 2 5" xfId="13589"/>
    <cellStyle name="强调文字颜色 6 4 3" xfId="13590"/>
    <cellStyle name="强调文字颜色 6 4 3 2" xfId="13591"/>
    <cellStyle name="强调文字颜色 6 4 3 2 2" xfId="13592"/>
    <cellStyle name="强调文字颜色 6 4 3 2 3" xfId="13593"/>
    <cellStyle name="强调文字颜色 6 4 3 2 4" xfId="13594"/>
    <cellStyle name="强调文字颜色 6 4 3 3" xfId="13595"/>
    <cellStyle name="强调文字颜色 6 4 3 3 2" xfId="13596"/>
    <cellStyle name="强调文字颜色 6 4 3 4" xfId="13597"/>
    <cellStyle name="强调文字颜色 6 4 3 4 2" xfId="13598"/>
    <cellStyle name="强调文字颜色 6 4 3 5" xfId="13599"/>
    <cellStyle name="强调文字颜色 6 4 4" xfId="13600"/>
    <cellStyle name="适中 2 2 6 2" xfId="13601"/>
    <cellStyle name="强调文字颜色 6 4 4 2" xfId="13602"/>
    <cellStyle name="强调文字颜色 6 4 4 3" xfId="13603"/>
    <cellStyle name="强调文字颜色 6 4 4 3 2" xfId="13604"/>
    <cellStyle name="强调文字颜色 6 4 4 4" xfId="13605"/>
    <cellStyle name="强调文字颜色 6 4 5" xfId="13606"/>
    <cellStyle name="强调文字颜色 6 4 5 2" xfId="13607"/>
    <cellStyle name="强调文字颜色 6 4 6" xfId="13608"/>
    <cellStyle name="强调文字颜色 6 4 6 2" xfId="13609"/>
    <cellStyle name="强调文字颜色 6 4 7" xfId="13610"/>
    <cellStyle name="适中 2" xfId="13611"/>
    <cellStyle name="适中 2 10" xfId="13612"/>
    <cellStyle name="适中 2 10 2" xfId="13613"/>
    <cellStyle name="适中 2 11" xfId="13614"/>
    <cellStyle name="适中 2 11 2" xfId="13615"/>
    <cellStyle name="适中 2 2" xfId="13616"/>
    <cellStyle name="适中 2 2 2" xfId="13617"/>
    <cellStyle name="适中 2 2 2 2" xfId="13618"/>
    <cellStyle name="适中 2 2 2 2 3" xfId="13619"/>
    <cellStyle name="适中 2 2 2 2 4" xfId="13620"/>
    <cellStyle name="适中 2 2 2 3" xfId="13621"/>
    <cellStyle name="适中 2 2 2 3 3" xfId="13622"/>
    <cellStyle name="适中 2 2 2 3 4" xfId="13623"/>
    <cellStyle name="适中 2 2 2 4" xfId="13624"/>
    <cellStyle name="适中 2 2 2 4 2" xfId="13625"/>
    <cellStyle name="适中 2 2 2 4 3" xfId="13626"/>
    <cellStyle name="适中 2 2 2 4 4" xfId="13627"/>
    <cellStyle name="适中 2 2 2 5" xfId="13628"/>
    <cellStyle name="适中 2 2 2 5 2" xfId="13629"/>
    <cellStyle name="适中 2 2 2 6" xfId="13630"/>
    <cellStyle name="适中 2 2 2 6 2" xfId="13631"/>
    <cellStyle name="适中 2 2 2 7" xfId="13632"/>
    <cellStyle name="适中 2 2 3" xfId="13633"/>
    <cellStyle name="适中 2 2 3 2" xfId="13634"/>
    <cellStyle name="适中 2 2 3 2 2" xfId="13635"/>
    <cellStyle name="适中 2 2 3 3" xfId="13636"/>
    <cellStyle name="适中 2 2 3 3 2" xfId="13637"/>
    <cellStyle name="适中 2 2 3 4" xfId="13638"/>
    <cellStyle name="适中 2 2 7 2" xfId="13639"/>
    <cellStyle name="适中 2 3" xfId="13640"/>
    <cellStyle name="适中 2 3 2" xfId="13641"/>
    <cellStyle name="适中 2 3 2 2" xfId="13642"/>
    <cellStyle name="适中 2 3 2 2 2" xfId="13643"/>
    <cellStyle name="适中 2 3 2 2 2 2" xfId="13644"/>
    <cellStyle name="适中 2 3 2 2 3" xfId="13645"/>
    <cellStyle name="适中 2 3 2 2 3 2" xfId="13646"/>
    <cellStyle name="适中 2 3 2 2 4" xfId="13647"/>
    <cellStyle name="适中 2 3 2 3" xfId="13648"/>
    <cellStyle name="适中 2 3 2 3 2" xfId="13649"/>
    <cellStyle name="适中 2 3 2 4" xfId="13650"/>
    <cellStyle name="适中 2 3 2 4 2" xfId="13651"/>
    <cellStyle name="适中 2 3 2 5" xfId="13652"/>
    <cellStyle name="适中 2 3 3" xfId="13653"/>
    <cellStyle name="适中 2 3 3 2" xfId="13654"/>
    <cellStyle name="适中 2 3 3 2 2" xfId="13655"/>
    <cellStyle name="适中 2 3 3 3" xfId="13656"/>
    <cellStyle name="适中 2 3 3 3 2" xfId="13657"/>
    <cellStyle name="适中 2 3 3 4" xfId="13658"/>
    <cellStyle name="适中 2 3 4 2 2" xfId="13659"/>
    <cellStyle name="适中 2 3 4 3" xfId="13660"/>
    <cellStyle name="适中 2 3 4 3 2" xfId="13661"/>
    <cellStyle name="适中 2 3 4 4" xfId="13662"/>
    <cellStyle name="适中 2 3 6 2" xfId="13663"/>
    <cellStyle name="注释 2 2 3 3" xfId="13664"/>
    <cellStyle name="适中 2 4" xfId="13665"/>
    <cellStyle name="适中 2 4 2" xfId="13666"/>
    <cellStyle name="适中 2 4 2 2" xfId="13667"/>
    <cellStyle name="适中 2 4 2 2 2" xfId="13668"/>
    <cellStyle name="适中 2 4 2 3" xfId="13669"/>
    <cellStyle name="适中 2 4 2 3 2" xfId="13670"/>
    <cellStyle name="适中 2 4 2 4" xfId="13671"/>
    <cellStyle name="适中 2 4 3" xfId="13672"/>
    <cellStyle name="适中 2 4 3 2" xfId="13673"/>
    <cellStyle name="适中 2 4 4 2" xfId="13674"/>
    <cellStyle name="适中 2 4 5" xfId="13675"/>
    <cellStyle name="适中 2 5" xfId="13676"/>
    <cellStyle name="适中 2 5 2" xfId="13677"/>
    <cellStyle name="适中 2 5 2 2 2" xfId="13678"/>
    <cellStyle name="适中 2 5 2 3" xfId="13679"/>
    <cellStyle name="适中 2 5 2 3 2" xfId="13680"/>
    <cellStyle name="适中 2 5 2 4" xfId="13681"/>
    <cellStyle name="适中 2 5 3" xfId="13682"/>
    <cellStyle name="适中 2 5 3 2" xfId="13683"/>
    <cellStyle name="适中 2 5 4 2" xfId="13684"/>
    <cellStyle name="适中 2 5 5" xfId="13685"/>
    <cellStyle name="适中 2 6" xfId="13686"/>
    <cellStyle name="适中 2 7" xfId="13687"/>
    <cellStyle name="适中 2 7 2" xfId="13688"/>
    <cellStyle name="适中 2 7 2 2" xfId="13689"/>
    <cellStyle name="适中 2 7 3" xfId="13690"/>
    <cellStyle name="适中 2 7 3 2" xfId="13691"/>
    <cellStyle name="适中 2 7 4" xfId="13692"/>
    <cellStyle name="适中 2 7 4 2" xfId="13693"/>
    <cellStyle name="适中 2 7 5" xfId="13694"/>
    <cellStyle name="适中 2 8" xfId="13695"/>
    <cellStyle name="适中 2 8 2" xfId="13696"/>
    <cellStyle name="适中 2 9" xfId="13697"/>
    <cellStyle name="适中 2 9 2" xfId="13698"/>
    <cellStyle name="适中 3" xfId="13699"/>
    <cellStyle name="适中 3 10" xfId="13700"/>
    <cellStyle name="适中 3 10 2" xfId="13701"/>
    <cellStyle name="适中 3 11" xfId="13702"/>
    <cellStyle name="适中 3 11 2" xfId="13703"/>
    <cellStyle name="适中 3 2" xfId="13704"/>
    <cellStyle name="适中 3 2 2" xfId="13705"/>
    <cellStyle name="适中 3 2 2 2" xfId="13706"/>
    <cellStyle name="适中 3 2 2 2 2" xfId="13707"/>
    <cellStyle name="适中 3 2 2 2 2 2" xfId="13708"/>
    <cellStyle name="适中 3 2 2 2 3" xfId="13709"/>
    <cellStyle name="适中 3 2 2 2 3 2" xfId="13710"/>
    <cellStyle name="适中 3 2 2 2 4" xfId="13711"/>
    <cellStyle name="适中 3 2 2 3" xfId="13712"/>
    <cellStyle name="适中 3 2 2 3 2" xfId="13713"/>
    <cellStyle name="适中 3 2 2 4" xfId="13714"/>
    <cellStyle name="适中 3 2 2 4 2" xfId="13715"/>
    <cellStyle name="适中 3 2 3" xfId="13716"/>
    <cellStyle name="适中 3 2 3 2" xfId="13717"/>
    <cellStyle name="适中 3 2 3 2 2" xfId="13718"/>
    <cellStyle name="适中 3 2 3 3" xfId="13719"/>
    <cellStyle name="适中 3 2 3 3 2" xfId="13720"/>
    <cellStyle name="适中 3 2 3 4" xfId="13721"/>
    <cellStyle name="适中 3 2 4 2" xfId="13722"/>
    <cellStyle name="适中 3 2 4 2 2" xfId="13723"/>
    <cellStyle name="适中 3 2 4 3" xfId="13724"/>
    <cellStyle name="适中 3 2 4 3 2" xfId="13725"/>
    <cellStyle name="适中 3 2 4 4" xfId="13726"/>
    <cellStyle name="适中 3 2 5" xfId="13727"/>
    <cellStyle name="适中 3 2 5 2" xfId="13728"/>
    <cellStyle name="适中 3 2 6" xfId="13729"/>
    <cellStyle name="适中 3 2 6 2" xfId="13730"/>
    <cellStyle name="适中 3 2 7" xfId="13731"/>
    <cellStyle name="适中 3 3" xfId="13732"/>
    <cellStyle name="适中 3 3 2" xfId="13733"/>
    <cellStyle name="适中 3 3 2 2" xfId="13734"/>
    <cellStyle name="适中 3 3 2 2 2" xfId="13735"/>
    <cellStyle name="适中 3 3 2 3" xfId="13736"/>
    <cellStyle name="适中 3 3 2 3 2" xfId="13737"/>
    <cellStyle name="适中 3 3 2 4" xfId="13738"/>
    <cellStyle name="适中 3 3 3" xfId="13739"/>
    <cellStyle name="适中 3 3 3 2" xfId="13740"/>
    <cellStyle name="适中 3 3 3 2 2" xfId="13741"/>
    <cellStyle name="适中 3 3 3 3" xfId="13742"/>
    <cellStyle name="适中 3 3 3 3 2" xfId="13743"/>
    <cellStyle name="适中 3 3 3 4" xfId="13744"/>
    <cellStyle name="适中 3 3 4 2" xfId="13745"/>
    <cellStyle name="适中 3 3 5" xfId="13746"/>
    <cellStyle name="适中 3 3 5 2" xfId="13747"/>
    <cellStyle name="注释 3 2 2 3" xfId="13748"/>
    <cellStyle name="适中 3 3 6" xfId="13749"/>
    <cellStyle name="适中 3 4" xfId="13750"/>
    <cellStyle name="适中 3 4 2" xfId="13751"/>
    <cellStyle name="适中 3 4 2 3 2" xfId="13752"/>
    <cellStyle name="适中 3 4 2 4" xfId="13753"/>
    <cellStyle name="适中 3 4 3" xfId="13754"/>
    <cellStyle name="适中 3 4 4 2" xfId="13755"/>
    <cellStyle name="适中 3 4 5" xfId="13756"/>
    <cellStyle name="适中 3 5" xfId="13757"/>
    <cellStyle name="适中 3 5 2" xfId="13758"/>
    <cellStyle name="适中 3 5 3" xfId="13759"/>
    <cellStyle name="适中 3 5 4" xfId="13760"/>
    <cellStyle name="适中 3 6" xfId="13761"/>
    <cellStyle name="适中 3 6 2" xfId="13762"/>
    <cellStyle name="适中 3 6 2 2" xfId="13763"/>
    <cellStyle name="适中 3 6 3" xfId="13764"/>
    <cellStyle name="适中 3 6 3 2" xfId="13765"/>
    <cellStyle name="适中 3 6 4" xfId="13766"/>
    <cellStyle name="适中 3 7 2" xfId="13767"/>
    <cellStyle name="适中 3 7 2 2" xfId="13768"/>
    <cellStyle name="适中 3 7 3" xfId="13769"/>
    <cellStyle name="适中 3 7 3 2" xfId="13770"/>
    <cellStyle name="适中 3 7 4" xfId="13771"/>
    <cellStyle name="适中 3 7 4 2" xfId="13772"/>
    <cellStyle name="适中 3 7 5" xfId="13773"/>
    <cellStyle name="适中 3 8" xfId="13774"/>
    <cellStyle name="适中 3 8 2" xfId="13775"/>
    <cellStyle name="适中 4" xfId="13776"/>
    <cellStyle name="适中 4 2" xfId="13777"/>
    <cellStyle name="适中 4 2 2 3" xfId="13778"/>
    <cellStyle name="适中 4 3" xfId="13779"/>
    <cellStyle name="适中 4 3 2 3" xfId="13780"/>
    <cellStyle name="适中 4 3 3" xfId="13781"/>
    <cellStyle name="适中 4 3 4" xfId="13782"/>
    <cellStyle name="适中 4 4" xfId="13783"/>
    <cellStyle name="适中 4 4 2" xfId="13784"/>
    <cellStyle name="适中 4 4 3" xfId="13785"/>
    <cellStyle name="适中 4 5" xfId="13786"/>
    <cellStyle name="适中 4 6" xfId="13787"/>
    <cellStyle name="输出 2" xfId="13788"/>
    <cellStyle name="输出 2 10 2" xfId="13789"/>
    <cellStyle name="输出 2 11" xfId="13790"/>
    <cellStyle name="输出 2 11 2" xfId="13791"/>
    <cellStyle name="输出 2 12" xfId="13792"/>
    <cellStyle name="输出 2 12 2" xfId="13793"/>
    <cellStyle name="输出 2 2" xfId="13794"/>
    <cellStyle name="输出 2 2 2" xfId="13795"/>
    <cellStyle name="输出 2 2 2 2" xfId="13796"/>
    <cellStyle name="输出 2 2 2 2 2 2" xfId="13797"/>
    <cellStyle name="输出 2 2 2 2 3" xfId="13798"/>
    <cellStyle name="输出 2 2 2 2 3 2" xfId="13799"/>
    <cellStyle name="输出 2 2 2 2 4" xfId="13800"/>
    <cellStyle name="输出 2 2 2 3" xfId="13801"/>
    <cellStyle name="输出 2 2 2 3 2 2" xfId="13802"/>
    <cellStyle name="输出 2 2 2 3 3" xfId="13803"/>
    <cellStyle name="输出 2 2 2 3 3 2" xfId="13804"/>
    <cellStyle name="输出 2 2 2 3 4" xfId="13805"/>
    <cellStyle name="输出 2 2 2 4 2" xfId="13806"/>
    <cellStyle name="输出 2 2 2 4 2 2" xfId="13807"/>
    <cellStyle name="输出 2 2 2 4 3" xfId="13808"/>
    <cellStyle name="输出 2 2 2 4 3 2" xfId="13809"/>
    <cellStyle name="输出 2 2 2 4 4" xfId="13810"/>
    <cellStyle name="输出 2 2 2 5 2" xfId="13811"/>
    <cellStyle name="输出 2 2 2 6" xfId="13812"/>
    <cellStyle name="输出 2 2 2 6 2" xfId="13813"/>
    <cellStyle name="输出 2 2 2 7" xfId="13814"/>
    <cellStyle name="输出 2 2 3" xfId="13815"/>
    <cellStyle name="输出 2 2 3 4" xfId="13816"/>
    <cellStyle name="输出 2 2 4 2" xfId="13817"/>
    <cellStyle name="输出 2 2 4 3" xfId="13818"/>
    <cellStyle name="输出 2 2 4 4" xfId="13819"/>
    <cellStyle name="输出 2 2 5" xfId="13820"/>
    <cellStyle name="输出 2 2 5 2" xfId="13821"/>
    <cellStyle name="输出 2 2 5 2 2" xfId="13822"/>
    <cellStyle name="输出 2 2 5 3" xfId="13823"/>
    <cellStyle name="输出 2 2 5 3 2" xfId="13824"/>
    <cellStyle name="输出 2 2 5 4" xfId="13825"/>
    <cellStyle name="输出 2 2 6" xfId="13826"/>
    <cellStyle name="输出 2 2 6 2" xfId="13827"/>
    <cellStyle name="输出 2 2 7" xfId="13828"/>
    <cellStyle name="输出 2 2 7 2" xfId="13829"/>
    <cellStyle name="输出 2 3" xfId="13830"/>
    <cellStyle name="输出 2 3 2 2 3" xfId="13831"/>
    <cellStyle name="输出 2 3 2 2 3 2" xfId="13832"/>
    <cellStyle name="输出 2 3 2 2 4" xfId="13833"/>
    <cellStyle name="输出 2 3 2 3" xfId="13834"/>
    <cellStyle name="输出 2 3 2 4 2 2" xfId="13835"/>
    <cellStyle name="输出 2 3 2 4 3" xfId="13836"/>
    <cellStyle name="输出 2 3 2 4 3 2" xfId="13837"/>
    <cellStyle name="输出 2 3 2 4 4" xfId="13838"/>
    <cellStyle name="输出 2 3 2 7" xfId="13839"/>
    <cellStyle name="输出 2 3 3 2" xfId="13840"/>
    <cellStyle name="输出 2 3 3 3" xfId="13841"/>
    <cellStyle name="输出 2 4" xfId="13842"/>
    <cellStyle name="输出 2 4 2 3" xfId="13843"/>
    <cellStyle name="输出 2 4 3 2" xfId="13844"/>
    <cellStyle name="输出 2 4 3 3" xfId="13845"/>
    <cellStyle name="输出 2 5" xfId="13846"/>
    <cellStyle name="输出 2 5 2 2 2" xfId="13847"/>
    <cellStyle name="输出 2 5 2 3" xfId="13848"/>
    <cellStyle name="输出 2 5 2 3 2" xfId="13849"/>
    <cellStyle name="输出 2 5 3 2" xfId="13850"/>
    <cellStyle name="输出 2 6" xfId="13851"/>
    <cellStyle name="输出 2 6 2" xfId="13852"/>
    <cellStyle name="输出 2 6 3" xfId="13853"/>
    <cellStyle name="输出 2 6 3 2" xfId="13854"/>
    <cellStyle name="输出 2 7" xfId="13855"/>
    <cellStyle name="输出 2 7 2" xfId="13856"/>
    <cellStyle name="输出 2 7 2 2" xfId="13857"/>
    <cellStyle name="输出 2 7 3" xfId="13858"/>
    <cellStyle name="输出 2 8" xfId="13859"/>
    <cellStyle name="输出 2 8 2" xfId="13860"/>
    <cellStyle name="输出 2 8 2 2" xfId="13861"/>
    <cellStyle name="输出 2 8 3" xfId="13862"/>
    <cellStyle name="输出 2 8 3 2" xfId="13863"/>
    <cellStyle name="输出 2 9" xfId="13864"/>
    <cellStyle name="输出 2 9 2" xfId="13865"/>
    <cellStyle name="输出 3" xfId="13866"/>
    <cellStyle name="输出 3 10" xfId="13867"/>
    <cellStyle name="输出 3 2" xfId="13868"/>
    <cellStyle name="输出 3 2 2" xfId="13869"/>
    <cellStyle name="输出 3 2 2 2" xfId="13870"/>
    <cellStyle name="输出 3 2 2 2 2" xfId="13871"/>
    <cellStyle name="输出 3 2 2 2 2 2" xfId="13872"/>
    <cellStyle name="输出 3 2 2 2 3" xfId="13873"/>
    <cellStyle name="输出 3 2 2 2 3 2" xfId="13874"/>
    <cellStyle name="输出 3 2 2 2 4" xfId="13875"/>
    <cellStyle name="输出 3 2 2 3 2" xfId="13876"/>
    <cellStyle name="输出 3 2 2 4" xfId="13877"/>
    <cellStyle name="输出 3 2 2 4 2" xfId="13878"/>
    <cellStyle name="输出 3 2 2 5" xfId="13879"/>
    <cellStyle name="输出 3 2 3" xfId="13880"/>
    <cellStyle name="输出 3 2 3 4" xfId="13881"/>
    <cellStyle name="输出 3 2 4" xfId="13882"/>
    <cellStyle name="输出 3 2 4 2" xfId="13883"/>
    <cellStyle name="输出 3 2 4 2 2" xfId="13884"/>
    <cellStyle name="输出 3 2 4 3" xfId="13885"/>
    <cellStyle name="输出 3 2 4 3 2" xfId="13886"/>
    <cellStyle name="输出 3 2 5" xfId="13887"/>
    <cellStyle name="输出 3 2 5 2" xfId="13888"/>
    <cellStyle name="输出 3 2 6" xfId="13889"/>
    <cellStyle name="输出 3 2 6 2" xfId="13890"/>
    <cellStyle name="输出 3 2 7" xfId="13891"/>
    <cellStyle name="输出 3 3" xfId="13892"/>
    <cellStyle name="输出 3 3 2" xfId="13893"/>
    <cellStyle name="输出 3 3 2 2" xfId="13894"/>
    <cellStyle name="输出 3 3 2 2 2" xfId="13895"/>
    <cellStyle name="输出 3 3 2 3 2" xfId="13896"/>
    <cellStyle name="输出 3 3 3" xfId="13897"/>
    <cellStyle name="输出 3 3 3 2" xfId="13898"/>
    <cellStyle name="输出 3 3 3 2 2" xfId="13899"/>
    <cellStyle name="输出 3 4 2" xfId="13900"/>
    <cellStyle name="输出 3 4 2 2" xfId="13901"/>
    <cellStyle name="输出 3 4 2 2 2" xfId="13902"/>
    <cellStyle name="输出 3 4 2 3 2" xfId="13903"/>
    <cellStyle name="输出 3 4 3" xfId="13904"/>
    <cellStyle name="输出 3 4 3 2" xfId="13905"/>
    <cellStyle name="输出 3 5" xfId="13906"/>
    <cellStyle name="输出 3 5 2" xfId="13907"/>
    <cellStyle name="输出 3 5 2 2" xfId="13908"/>
    <cellStyle name="输出 3 5 3" xfId="13909"/>
    <cellStyle name="输出 3 5 3 2" xfId="13910"/>
    <cellStyle name="输出 3 6" xfId="13911"/>
    <cellStyle name="输出 3 6 2" xfId="13912"/>
    <cellStyle name="输出 3 6 2 2" xfId="13913"/>
    <cellStyle name="输出 3 6 3" xfId="13914"/>
    <cellStyle name="输出 3 6 3 2" xfId="13915"/>
    <cellStyle name="输出 3 7" xfId="13916"/>
    <cellStyle name="输出 3 7 2" xfId="13917"/>
    <cellStyle name="输出 3 7 2 2" xfId="13918"/>
    <cellStyle name="输出 3 7 3" xfId="13919"/>
    <cellStyle name="输出 3 7 3 2" xfId="13920"/>
    <cellStyle name="输出 3 8" xfId="13921"/>
    <cellStyle name="输出 3 8 2" xfId="13922"/>
    <cellStyle name="输出 3 9" xfId="13923"/>
    <cellStyle name="输出 3 9 2" xfId="13924"/>
    <cellStyle name="输出 4 2" xfId="13925"/>
    <cellStyle name="输出 4 2 2" xfId="13926"/>
    <cellStyle name="输出 4 2 2 2" xfId="13927"/>
    <cellStyle name="输出 4 2 2 2 2" xfId="13928"/>
    <cellStyle name="输出 4 2 3" xfId="13929"/>
    <cellStyle name="输出 4 2 4" xfId="13930"/>
    <cellStyle name="输出 4 2 4 2" xfId="13931"/>
    <cellStyle name="输出 4 2 5" xfId="13932"/>
    <cellStyle name="输出 4 3" xfId="13933"/>
    <cellStyle name="输出 4 3 2" xfId="13934"/>
    <cellStyle name="输出 4 3 2 2" xfId="13935"/>
    <cellStyle name="输出 4 3 2 2 2" xfId="13936"/>
    <cellStyle name="输出 4 3 3" xfId="13937"/>
    <cellStyle name="输出 4 3 3 2" xfId="13938"/>
    <cellStyle name="输出 4 4" xfId="13939"/>
    <cellStyle name="输出 4 4 2" xfId="13940"/>
    <cellStyle name="输出 4 4 2 2" xfId="13941"/>
    <cellStyle name="输出 4 4 3" xfId="13942"/>
    <cellStyle name="输出 4 4 3 2" xfId="13943"/>
    <cellStyle name="输出 4 5" xfId="13944"/>
    <cellStyle name="输出 4 5 2" xfId="13945"/>
    <cellStyle name="输出 4 6" xfId="13946"/>
    <cellStyle name="输出 4 6 2" xfId="13947"/>
    <cellStyle name="输出 4 7" xfId="13948"/>
    <cellStyle name="输入 2 10" xfId="13949"/>
    <cellStyle name="输入 2 10 2" xfId="13950"/>
    <cellStyle name="输入 2 11" xfId="13951"/>
    <cellStyle name="输入 2 11 2" xfId="13952"/>
    <cellStyle name="输入 2 2 2 2 3 2" xfId="13953"/>
    <cellStyle name="输入 2 2 2 3 2 2" xfId="13954"/>
    <cellStyle name="输入 2 2 2 3 3" xfId="13955"/>
    <cellStyle name="输入 2 2 2 3 3 2" xfId="13956"/>
    <cellStyle name="输入 2 2 2 4 2" xfId="13957"/>
    <cellStyle name="输入 2 2 2 4 2 2" xfId="13958"/>
    <cellStyle name="输入 2 2 2 4 3" xfId="13959"/>
    <cellStyle name="输入 2 2 2 4 3 2" xfId="13960"/>
    <cellStyle name="输入 2 2 5 2 2" xfId="13961"/>
    <cellStyle name="输入 2 2 5 3" xfId="13962"/>
    <cellStyle name="输入 2 2 5 3 2" xfId="13963"/>
    <cellStyle name="输入 2 2 6 2" xfId="13964"/>
    <cellStyle name="输入 2 2 7" xfId="13965"/>
    <cellStyle name="输入 2 2 7 2" xfId="13966"/>
    <cellStyle name="输入 2 2 8" xfId="13967"/>
    <cellStyle name="输入 2 3 2 2 2 2" xfId="13968"/>
    <cellStyle name="输入 2 3 2 3 2" xfId="13969"/>
    <cellStyle name="输入 2 3 3 2 2" xfId="13970"/>
    <cellStyle name="输入 2 3 3 3 2" xfId="13971"/>
    <cellStyle name="输入 2 3 4 2" xfId="13972"/>
    <cellStyle name="输入 2 3 4 2 2" xfId="13973"/>
    <cellStyle name="输入 2 3 4 3 2" xfId="13974"/>
    <cellStyle name="输入 2 3 5" xfId="13975"/>
    <cellStyle name="输入 2 3 5 2" xfId="13976"/>
    <cellStyle name="输入 2 3 6" xfId="13977"/>
    <cellStyle name="输入 2 3 6 2" xfId="13978"/>
    <cellStyle name="输入 2 3 7" xfId="13979"/>
    <cellStyle name="输入 2 4 2 2 2" xfId="13980"/>
    <cellStyle name="输入 2 4 2 3" xfId="13981"/>
    <cellStyle name="输入 2 4 4" xfId="13982"/>
    <cellStyle name="输入 2 4 4 2" xfId="13983"/>
    <cellStyle name="输入 2 4 5" xfId="13984"/>
    <cellStyle name="输入 2 5 2 2 2" xfId="13985"/>
    <cellStyle name="输入 2 5 2 3" xfId="13986"/>
    <cellStyle name="输入 2 5 4 2" xfId="13987"/>
    <cellStyle name="输入 2 5 5" xfId="13988"/>
    <cellStyle name="输入 2 7 2 2" xfId="13989"/>
    <cellStyle name="输入 2 7 3" xfId="13990"/>
    <cellStyle name="输入 2 7 3 2" xfId="13991"/>
    <cellStyle name="输入 2 7 4" xfId="13992"/>
    <cellStyle name="输入 2 7 4 2" xfId="13993"/>
    <cellStyle name="输入 2 9 2" xfId="13994"/>
    <cellStyle name="输入 3 10 2" xfId="13995"/>
    <cellStyle name="输入 3 11" xfId="13996"/>
    <cellStyle name="输入 3 11 2" xfId="13997"/>
    <cellStyle name="输入 3 2 2 5" xfId="13998"/>
    <cellStyle name="输入 3 2 3 3 2" xfId="13999"/>
    <cellStyle name="输入 3 2 3 4" xfId="14000"/>
    <cellStyle name="输入 3 2 4 3 2" xfId="14001"/>
    <cellStyle name="输入 3 2 6 2" xfId="14002"/>
    <cellStyle name="输入 3 2 7" xfId="14003"/>
    <cellStyle name="输入 3 3 3 4" xfId="14004"/>
    <cellStyle name="输入 3 3 4 2" xfId="14005"/>
    <cellStyle name="输入 3 3 5" xfId="14006"/>
    <cellStyle name="输入 3 3 5 2" xfId="14007"/>
    <cellStyle name="输入 3 3 6" xfId="14008"/>
    <cellStyle name="输入 3 4 2 3" xfId="14009"/>
    <cellStyle name="输入 3 4 4" xfId="14010"/>
    <cellStyle name="输入 3 4 4 2" xfId="14011"/>
    <cellStyle name="输入 3 4 5" xfId="14012"/>
    <cellStyle name="输入 3 5 4" xfId="14013"/>
    <cellStyle name="输入 3 6 4" xfId="14014"/>
    <cellStyle name="输入 3 7 2 2" xfId="14015"/>
    <cellStyle name="输入 3 7 3" xfId="14016"/>
    <cellStyle name="输入 3 7 3 2" xfId="14017"/>
    <cellStyle name="输入 3 7 4" xfId="14018"/>
    <cellStyle name="输入 3 7 4 2" xfId="14019"/>
    <cellStyle name="输入 3 7 5" xfId="14020"/>
    <cellStyle name="输入 3 9 2" xfId="14021"/>
    <cellStyle name="输入 4" xfId="14022"/>
    <cellStyle name="输入 4 2" xfId="14023"/>
    <cellStyle name="输入 4 2 2" xfId="14024"/>
    <cellStyle name="输入 4 2 2 2" xfId="14025"/>
    <cellStyle name="输入 4 2 2 2 2" xfId="14026"/>
    <cellStyle name="输入 4 2 2 3" xfId="14027"/>
    <cellStyle name="输入 4 2 2 3 2" xfId="14028"/>
    <cellStyle name="输入 4 2 2 4" xfId="14029"/>
    <cellStyle name="输入 4 2 3" xfId="14030"/>
    <cellStyle name="输入 4 2 3 2" xfId="14031"/>
    <cellStyle name="输入 4 2 4" xfId="14032"/>
    <cellStyle name="输入 4 2 4 2" xfId="14033"/>
    <cellStyle name="输入 4 2 5" xfId="14034"/>
    <cellStyle name="输入 4 3" xfId="14035"/>
    <cellStyle name="输入 4 3 2" xfId="14036"/>
    <cellStyle name="输入 4 3 2 2" xfId="14037"/>
    <cellStyle name="输入 4 3 2 2 2" xfId="14038"/>
    <cellStyle name="输入 4 3 2 3" xfId="14039"/>
    <cellStyle name="输入 4 3 2 3 2" xfId="14040"/>
    <cellStyle name="输入 4 3 2 4" xfId="14041"/>
    <cellStyle name="输入 4 3 3" xfId="14042"/>
    <cellStyle name="输入 4 3 3 2" xfId="14043"/>
    <cellStyle name="输入 4 3 4" xfId="14044"/>
    <cellStyle name="输入 4 3 4 2" xfId="14045"/>
    <cellStyle name="输入 4 3 5" xfId="14046"/>
    <cellStyle name="输入 4 4" xfId="14047"/>
    <cellStyle name="输入 4 4 2" xfId="14048"/>
    <cellStyle name="输入 4 4 3" xfId="14049"/>
    <cellStyle name="输入 4 4 3 2" xfId="14050"/>
    <cellStyle name="输入 4 4 4" xfId="14051"/>
    <cellStyle name="输入 4 5 2" xfId="14052"/>
    <cellStyle name="输入 4 6" xfId="14053"/>
    <cellStyle name="输入 4 6 2" xfId="14054"/>
    <cellStyle name="输入 4 7" xfId="14055"/>
    <cellStyle name="注释 2 2" xfId="14056"/>
    <cellStyle name="注释 2 2 2 2" xfId="14057"/>
    <cellStyle name="注释 2 2 2 2 2" xfId="14058"/>
    <cellStyle name="注释 2 2 2 2 2 2" xfId="14059"/>
    <cellStyle name="注释 2 2 2 2 3" xfId="14060"/>
    <cellStyle name="注释 2 2 2 2 3 2" xfId="14061"/>
    <cellStyle name="注释 2 2 2 2 4" xfId="14062"/>
    <cellStyle name="注释 2 2 2 3 2" xfId="14063"/>
    <cellStyle name="注释 2 2 2 4" xfId="14064"/>
    <cellStyle name="注释 2 2 2 4 2" xfId="14065"/>
    <cellStyle name="注释 2 2 2 4 2 2" xfId="14066"/>
    <cellStyle name="注释 2 2 2 5" xfId="14067"/>
    <cellStyle name="注释 2 2 2 5 2" xfId="14068"/>
    <cellStyle name="注释 2 2 2 6" xfId="14069"/>
    <cellStyle name="注释 2 2 3" xfId="14070"/>
    <cellStyle name="注释 2 2 3 2" xfId="14071"/>
    <cellStyle name="注释 2 2 3 2 2" xfId="14072"/>
    <cellStyle name="注释 2 2 3 3 2" xfId="14073"/>
    <cellStyle name="注释 2 2 3 4" xfId="14074"/>
    <cellStyle name="注释 2 2 4" xfId="14075"/>
    <cellStyle name="注释 2 2 4 2" xfId="14076"/>
    <cellStyle name="注释 2 2 4 2 2" xfId="14077"/>
    <cellStyle name="注释 2 2 4 3" xfId="14078"/>
    <cellStyle name="注释 2 2 4 3 2" xfId="14079"/>
    <cellStyle name="注释 2 2 4 4" xfId="14080"/>
    <cellStyle name="注释 2 2 5" xfId="14081"/>
    <cellStyle name="注释 2 2 5 2" xfId="14082"/>
    <cellStyle name="注释 2 2 5 2 2" xfId="14083"/>
    <cellStyle name="注释 2 2 5 3" xfId="14084"/>
    <cellStyle name="注释 2 2 5 3 2" xfId="14085"/>
    <cellStyle name="注释 2 2 5 4" xfId="14086"/>
    <cellStyle name="注释 2 2 6" xfId="14087"/>
    <cellStyle name="注释 2 2 6 2" xfId="14088"/>
    <cellStyle name="注释 2 2 7" xfId="14089"/>
    <cellStyle name="注释 2 2 7 2" xfId="14090"/>
    <cellStyle name="注释 2 3" xfId="14091"/>
    <cellStyle name="注释 2 3 2 2 2" xfId="14092"/>
    <cellStyle name="注释 2 3 2 2 3" xfId="14093"/>
    <cellStyle name="注释 2 3 2 3" xfId="14094"/>
    <cellStyle name="注释 2 3 2 3 2" xfId="14095"/>
    <cellStyle name="注释 2 3 2 4" xfId="14096"/>
    <cellStyle name="注释 2 3 2 4 2" xfId="14097"/>
    <cellStyle name="注释 2 3 2 6" xfId="14098"/>
    <cellStyle name="注释 2 3 3 2" xfId="14099"/>
    <cellStyle name="注释 2 3 3 2 2" xfId="14100"/>
    <cellStyle name="注释 2 3 3 3" xfId="14101"/>
    <cellStyle name="注释 2 3 4" xfId="14102"/>
    <cellStyle name="注释 2 3 4 2" xfId="14103"/>
    <cellStyle name="注释 2 3 4 3" xfId="14104"/>
    <cellStyle name="注释 2 3 5" xfId="14105"/>
    <cellStyle name="注释 2 3 5 2" xfId="14106"/>
    <cellStyle name="注释 2 3 5 2 2" xfId="14107"/>
    <cellStyle name="注释 2 3 5 3" xfId="14108"/>
    <cellStyle name="注释 2 3 6" xfId="14109"/>
    <cellStyle name="注释 2 3 6 2" xfId="14110"/>
    <cellStyle name="注释 2 3 7" xfId="14111"/>
    <cellStyle name="注释 2 4" xfId="14112"/>
    <cellStyle name="注释 2 4 2" xfId="14113"/>
    <cellStyle name="注释 2 4 2 2" xfId="14114"/>
    <cellStyle name="注释 2 4 3" xfId="14115"/>
    <cellStyle name="注释 2 5" xfId="14116"/>
    <cellStyle name="注释 2 5 2" xfId="14117"/>
    <cellStyle name="注释 2 5 2 2" xfId="14118"/>
    <cellStyle name="注释 3" xfId="14119"/>
    <cellStyle name="注释 3 2" xfId="14120"/>
    <cellStyle name="注释 3 2 2" xfId="14121"/>
    <cellStyle name="注释 3 2 2 2" xfId="14122"/>
    <cellStyle name="注释 3 2 2 2 2" xfId="14123"/>
    <cellStyle name="注释 3 2 3" xfId="14124"/>
    <cellStyle name="注释 3 2 3 2" xfId="14125"/>
    <cellStyle name="注释 3 2 4" xfId="14126"/>
    <cellStyle name="注释 3 3" xfId="14127"/>
    <cellStyle name="注释 3 3 2 2 2" xfId="14128"/>
    <cellStyle name="注释 3 3 2 3" xfId="14129"/>
    <cellStyle name="注释 3 3 3 2" xfId="14130"/>
    <cellStyle name="注释 3 3 4" xfId="14131"/>
    <cellStyle name="注释 3 4" xfId="14132"/>
    <cellStyle name="注释 3 4 2" xfId="14133"/>
    <cellStyle name="注释 3 4 2 2" xfId="14134"/>
    <cellStyle name="注释 3 4 3" xfId="14135"/>
    <cellStyle name="注释 3 5" xfId="14136"/>
    <cellStyle name="注释 3 5 2" xfId="14137"/>
    <cellStyle name="注释 3 6" xfId="1413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4"/>
  <sheetViews>
    <sheetView workbookViewId="0">
      <selection activeCell="P7" sqref="P7"/>
    </sheetView>
  </sheetViews>
  <sheetFormatPr defaultColWidth="8.75" defaultRowHeight="14.25"/>
  <cols>
    <col min="1" max="1" width="5" customWidth="1"/>
    <col min="2" max="3" width="20" customWidth="1"/>
    <col min="4" max="10" width="10.875" customWidth="1"/>
    <col min="13" max="13" width="12.75" customWidth="1"/>
  </cols>
  <sheetData>
    <row r="1" ht="20.1" customHeight="1" spans="1:14">
      <c r="A1" s="94" t="s">
        <v>0</v>
      </c>
      <c r="B1" s="94"/>
      <c r="C1" s="95"/>
      <c r="D1" s="95"/>
      <c r="E1" s="95"/>
      <c r="F1" s="95"/>
      <c r="G1" s="95"/>
      <c r="H1" s="95"/>
      <c r="I1" s="95"/>
      <c r="J1" s="95"/>
      <c r="K1" s="95"/>
      <c r="L1" s="95"/>
      <c r="M1" s="149"/>
      <c r="N1" s="148"/>
    </row>
    <row r="2" ht="45" customHeight="1" spans="1:14">
      <c r="A2" s="96" t="s">
        <v>1</v>
      </c>
      <c r="B2" s="96"/>
      <c r="C2" s="96"/>
      <c r="D2" s="96"/>
      <c r="E2" s="96"/>
      <c r="F2" s="96"/>
      <c r="G2" s="96"/>
      <c r="H2" s="96"/>
      <c r="I2" s="96"/>
      <c r="J2" s="96"/>
      <c r="K2" s="96"/>
      <c r="L2" s="96"/>
      <c r="M2" s="96"/>
      <c r="N2" s="148"/>
    </row>
    <row r="3" ht="20.1" customHeight="1" spans="1:14">
      <c r="A3" s="97"/>
      <c r="B3" s="98"/>
      <c r="C3" s="99"/>
      <c r="D3" s="99"/>
      <c r="E3" s="100"/>
      <c r="F3" s="101"/>
      <c r="G3" s="97"/>
      <c r="H3" s="99"/>
      <c r="I3" s="99"/>
      <c r="J3" s="99"/>
      <c r="K3" s="150" t="s">
        <v>2</v>
      </c>
      <c r="L3" s="150"/>
      <c r="M3" s="149"/>
      <c r="N3" s="148"/>
    </row>
    <row r="4" ht="27.95" customHeight="1" spans="1:14">
      <c r="A4" s="102" t="s">
        <v>3</v>
      </c>
      <c r="B4" s="103" t="s">
        <v>4</v>
      </c>
      <c r="C4" s="102" t="s">
        <v>5</v>
      </c>
      <c r="D4" s="102" t="s">
        <v>6</v>
      </c>
      <c r="E4" s="104" t="s">
        <v>7</v>
      </c>
      <c r="F4" s="105"/>
      <c r="G4" s="105"/>
      <c r="H4" s="105"/>
      <c r="I4" s="105"/>
      <c r="J4" s="151"/>
      <c r="K4" s="152" t="s">
        <v>8</v>
      </c>
      <c r="L4" s="152" t="s">
        <v>9</v>
      </c>
      <c r="M4" s="153" t="s">
        <v>10</v>
      </c>
      <c r="N4" s="148"/>
    </row>
    <row r="5" ht="27.95" customHeight="1" spans="1:14">
      <c r="A5" s="102"/>
      <c r="B5" s="106"/>
      <c r="C5" s="102"/>
      <c r="D5" s="102"/>
      <c r="E5" s="107" t="s">
        <v>11</v>
      </c>
      <c r="F5" s="108" t="s">
        <v>12</v>
      </c>
      <c r="G5" s="108" t="s">
        <v>13</v>
      </c>
      <c r="H5" s="108" t="s">
        <v>14</v>
      </c>
      <c r="I5" s="154" t="s">
        <v>15</v>
      </c>
      <c r="J5" s="108" t="s">
        <v>16</v>
      </c>
      <c r="K5" s="155"/>
      <c r="L5" s="156"/>
      <c r="M5" s="157"/>
      <c r="N5" s="148"/>
    </row>
    <row r="6" ht="45" customHeight="1" spans="1:14">
      <c r="A6" s="109" t="s">
        <v>17</v>
      </c>
      <c r="B6" s="110"/>
      <c r="C6" s="111"/>
      <c r="D6" s="112">
        <f>E6</f>
        <v>62549.534</v>
      </c>
      <c r="E6" s="112">
        <f>SUM(F6:J6)</f>
        <v>62549.534</v>
      </c>
      <c r="F6" s="112">
        <f t="shared" ref="F6:I6" si="0">SUM(F7:F60)</f>
        <v>5974</v>
      </c>
      <c r="G6" s="112">
        <f t="shared" si="0"/>
        <v>11521.76</v>
      </c>
      <c r="H6" s="112">
        <f t="shared" si="0"/>
        <v>5598.1</v>
      </c>
      <c r="I6" s="112">
        <f t="shared" si="0"/>
        <v>12791.378</v>
      </c>
      <c r="J6" s="112">
        <v>26664.296</v>
      </c>
      <c r="K6" s="112"/>
      <c r="L6" s="112"/>
      <c r="M6" s="112"/>
      <c r="N6" s="148"/>
    </row>
    <row r="7" ht="39.95" customHeight="1" spans="1:16">
      <c r="A7" s="113">
        <v>1</v>
      </c>
      <c r="B7" s="114" t="s">
        <v>18</v>
      </c>
      <c r="C7" s="115" t="s">
        <v>19</v>
      </c>
      <c r="D7" s="116">
        <v>132</v>
      </c>
      <c r="E7" s="116">
        <v>132</v>
      </c>
      <c r="F7" s="116"/>
      <c r="G7" s="116">
        <v>132</v>
      </c>
      <c r="H7" s="117"/>
      <c r="I7" s="117"/>
      <c r="J7" s="133"/>
      <c r="K7" s="133"/>
      <c r="L7" s="158"/>
      <c r="M7" s="116" t="s">
        <v>20</v>
      </c>
      <c r="N7" s="148"/>
      <c r="P7" t="s">
        <v>21</v>
      </c>
    </row>
    <row r="8" ht="39.95" customHeight="1" spans="1:14">
      <c r="A8" s="113">
        <v>2</v>
      </c>
      <c r="B8" s="114" t="s">
        <v>22</v>
      </c>
      <c r="C8" s="115" t="s">
        <v>23</v>
      </c>
      <c r="D8" s="116">
        <v>5798</v>
      </c>
      <c r="E8" s="116">
        <v>5798</v>
      </c>
      <c r="F8" s="116">
        <v>5798</v>
      </c>
      <c r="G8" s="116"/>
      <c r="H8" s="117"/>
      <c r="I8" s="117"/>
      <c r="J8" s="133"/>
      <c r="K8" s="133"/>
      <c r="L8" s="158"/>
      <c r="M8" s="116" t="s">
        <v>24</v>
      </c>
      <c r="N8" s="148"/>
    </row>
    <row r="9" ht="39.95" customHeight="1" spans="1:14">
      <c r="A9" s="113">
        <v>3</v>
      </c>
      <c r="B9" s="114" t="s">
        <v>25</v>
      </c>
      <c r="C9" s="115" t="s">
        <v>26</v>
      </c>
      <c r="D9" s="116">
        <v>10</v>
      </c>
      <c r="E9" s="116">
        <v>10</v>
      </c>
      <c r="F9" s="116">
        <v>10</v>
      </c>
      <c r="G9" s="116"/>
      <c r="H9" s="117"/>
      <c r="I9" s="117"/>
      <c r="J9" s="133"/>
      <c r="K9" s="133"/>
      <c r="L9" s="158"/>
      <c r="M9" s="116" t="s">
        <v>24</v>
      </c>
      <c r="N9" s="148"/>
    </row>
    <row r="10" ht="39.95" customHeight="1" spans="1:14">
      <c r="A10" s="113">
        <v>4</v>
      </c>
      <c r="B10" s="114" t="s">
        <v>27</v>
      </c>
      <c r="C10" s="115" t="s">
        <v>28</v>
      </c>
      <c r="D10" s="116">
        <v>100</v>
      </c>
      <c r="E10" s="116">
        <v>100</v>
      </c>
      <c r="F10" s="116"/>
      <c r="G10" s="116">
        <v>100</v>
      </c>
      <c r="H10" s="117"/>
      <c r="I10" s="117"/>
      <c r="J10" s="133"/>
      <c r="K10" s="133"/>
      <c r="L10" s="158"/>
      <c r="M10" s="116" t="s">
        <v>20</v>
      </c>
      <c r="N10" s="148"/>
    </row>
    <row r="11" ht="50.1" customHeight="1" spans="1:14">
      <c r="A11" s="113">
        <v>5</v>
      </c>
      <c r="B11" s="114" t="s">
        <v>29</v>
      </c>
      <c r="C11" s="115" t="s">
        <v>30</v>
      </c>
      <c r="D11" s="116">
        <v>143</v>
      </c>
      <c r="E11" s="116">
        <v>143</v>
      </c>
      <c r="F11" s="116">
        <v>143</v>
      </c>
      <c r="G11" s="118"/>
      <c r="H11" s="117"/>
      <c r="I11" s="117"/>
      <c r="J11" s="133"/>
      <c r="K11" s="133"/>
      <c r="L11" s="158"/>
      <c r="M11" s="116" t="s">
        <v>24</v>
      </c>
      <c r="N11" s="148"/>
    </row>
    <row r="12" ht="39.95" customHeight="1" spans="1:14">
      <c r="A12" s="113">
        <v>6</v>
      </c>
      <c r="B12" s="119" t="s">
        <v>31</v>
      </c>
      <c r="C12" s="120" t="s">
        <v>32</v>
      </c>
      <c r="D12" s="116">
        <v>901</v>
      </c>
      <c r="E12" s="116">
        <v>901</v>
      </c>
      <c r="F12" s="116"/>
      <c r="G12" s="116">
        <v>901</v>
      </c>
      <c r="H12" s="117"/>
      <c r="I12" s="117"/>
      <c r="J12" s="159"/>
      <c r="K12" s="160"/>
      <c r="L12" s="158"/>
      <c r="M12" s="116" t="s">
        <v>33</v>
      </c>
      <c r="N12" s="148"/>
    </row>
    <row r="13" ht="39.95" customHeight="1" spans="1:14">
      <c r="A13" s="113">
        <v>7</v>
      </c>
      <c r="B13" s="121"/>
      <c r="C13" s="122"/>
      <c r="D13" s="116">
        <v>15</v>
      </c>
      <c r="E13" s="116">
        <v>15</v>
      </c>
      <c r="F13" s="116"/>
      <c r="G13" s="116">
        <v>15</v>
      </c>
      <c r="H13" s="117"/>
      <c r="I13" s="117"/>
      <c r="J13" s="158"/>
      <c r="K13" s="160"/>
      <c r="L13" s="158"/>
      <c r="M13" s="116" t="s">
        <v>33</v>
      </c>
      <c r="N13" s="148"/>
    </row>
    <row r="14" ht="39.95" customHeight="1" spans="1:14">
      <c r="A14" s="113">
        <v>8</v>
      </c>
      <c r="B14" s="121"/>
      <c r="C14" s="122"/>
      <c r="D14" s="116">
        <v>25</v>
      </c>
      <c r="E14" s="116">
        <v>25</v>
      </c>
      <c r="F14" s="116"/>
      <c r="G14" s="116">
        <v>25</v>
      </c>
      <c r="H14" s="117"/>
      <c r="I14" s="117"/>
      <c r="J14" s="158"/>
      <c r="K14" s="160"/>
      <c r="L14" s="158"/>
      <c r="M14" s="116" t="s">
        <v>33</v>
      </c>
      <c r="N14" s="148"/>
    </row>
    <row r="15" ht="39.95" customHeight="1" spans="1:14">
      <c r="A15" s="113">
        <v>9</v>
      </c>
      <c r="B15" s="123"/>
      <c r="C15" s="124"/>
      <c r="D15" s="116">
        <v>4</v>
      </c>
      <c r="E15" s="116">
        <v>4</v>
      </c>
      <c r="F15" s="116"/>
      <c r="G15" s="116">
        <v>4</v>
      </c>
      <c r="H15" s="117"/>
      <c r="I15" s="117"/>
      <c r="J15" s="158"/>
      <c r="K15" s="160"/>
      <c r="L15" s="158"/>
      <c r="M15" s="116" t="s">
        <v>33</v>
      </c>
      <c r="N15" s="148"/>
    </row>
    <row r="16" ht="39.95" customHeight="1" spans="1:14">
      <c r="A16" s="125">
        <v>10</v>
      </c>
      <c r="B16" s="126" t="s">
        <v>34</v>
      </c>
      <c r="C16" s="120" t="s">
        <v>35</v>
      </c>
      <c r="D16" s="116">
        <v>52.2</v>
      </c>
      <c r="E16" s="116">
        <v>52.2</v>
      </c>
      <c r="F16" s="116"/>
      <c r="G16" s="116">
        <v>52.2</v>
      </c>
      <c r="H16" s="117"/>
      <c r="I16" s="117"/>
      <c r="J16" s="158"/>
      <c r="K16" s="160"/>
      <c r="L16" s="158"/>
      <c r="M16" s="116" t="s">
        <v>33</v>
      </c>
      <c r="N16" s="148"/>
    </row>
    <row r="17" ht="39.95" customHeight="1" spans="1:14">
      <c r="A17" s="125">
        <v>11</v>
      </c>
      <c r="B17" s="127"/>
      <c r="C17" s="122"/>
      <c r="D17" s="116">
        <v>105.3</v>
      </c>
      <c r="E17" s="116">
        <v>105.3</v>
      </c>
      <c r="F17" s="116"/>
      <c r="G17" s="116">
        <v>105.3</v>
      </c>
      <c r="H17" s="117"/>
      <c r="I17" s="117"/>
      <c r="J17" s="158"/>
      <c r="K17" s="160"/>
      <c r="L17" s="158"/>
      <c r="M17" s="116" t="s">
        <v>33</v>
      </c>
      <c r="N17" s="148"/>
    </row>
    <row r="18" ht="39.95" customHeight="1" spans="1:14">
      <c r="A18" s="125">
        <v>12</v>
      </c>
      <c r="B18" s="128"/>
      <c r="C18" s="124"/>
      <c r="D18" s="116">
        <v>7.56</v>
      </c>
      <c r="E18" s="116">
        <v>7.56</v>
      </c>
      <c r="F18" s="116"/>
      <c r="G18" s="116">
        <v>7.56</v>
      </c>
      <c r="H18" s="117"/>
      <c r="I18" s="117"/>
      <c r="J18" s="158"/>
      <c r="K18" s="160"/>
      <c r="L18" s="158"/>
      <c r="M18" s="116" t="s">
        <v>33</v>
      </c>
      <c r="N18" s="148"/>
    </row>
    <row r="19" ht="48" customHeight="1" spans="1:14">
      <c r="A19" s="113">
        <v>13</v>
      </c>
      <c r="B19" s="114" t="s">
        <v>36</v>
      </c>
      <c r="C19" s="115" t="s">
        <v>37</v>
      </c>
      <c r="D19" s="116">
        <v>156</v>
      </c>
      <c r="E19" s="116">
        <v>156</v>
      </c>
      <c r="F19" s="116"/>
      <c r="G19" s="116">
        <v>156</v>
      </c>
      <c r="H19" s="117"/>
      <c r="I19" s="117"/>
      <c r="J19" s="158"/>
      <c r="K19" s="160"/>
      <c r="L19" s="158"/>
      <c r="M19" s="116" t="s">
        <v>33</v>
      </c>
      <c r="N19" s="148"/>
    </row>
    <row r="20" ht="45" customHeight="1" spans="1:14">
      <c r="A20" s="113">
        <v>14</v>
      </c>
      <c r="B20" s="119" t="s">
        <v>38</v>
      </c>
      <c r="C20" s="120" t="s">
        <v>39</v>
      </c>
      <c r="D20" s="116">
        <v>21.3</v>
      </c>
      <c r="E20" s="116">
        <v>21.3</v>
      </c>
      <c r="F20" s="116"/>
      <c r="G20" s="116">
        <v>21.3</v>
      </c>
      <c r="H20" s="117"/>
      <c r="I20" s="117"/>
      <c r="J20" s="158"/>
      <c r="K20" s="160"/>
      <c r="L20" s="158"/>
      <c r="M20" s="116" t="s">
        <v>33</v>
      </c>
      <c r="N20" s="148"/>
    </row>
    <row r="21" ht="39.95" customHeight="1" spans="1:14">
      <c r="A21" s="113">
        <v>15</v>
      </c>
      <c r="B21" s="119" t="s">
        <v>40</v>
      </c>
      <c r="C21" s="120" t="s">
        <v>41</v>
      </c>
      <c r="D21" s="129">
        <v>1263</v>
      </c>
      <c r="E21" s="129">
        <v>1263</v>
      </c>
      <c r="F21" s="130"/>
      <c r="G21" s="130">
        <v>1263</v>
      </c>
      <c r="H21" s="117"/>
      <c r="I21" s="117"/>
      <c r="J21" s="158"/>
      <c r="K21" s="160"/>
      <c r="L21" s="158"/>
      <c r="M21" s="116" t="s">
        <v>33</v>
      </c>
      <c r="N21" s="148"/>
    </row>
    <row r="22" ht="39.95" customHeight="1" spans="1:14">
      <c r="A22" s="113">
        <v>16</v>
      </c>
      <c r="B22" s="123"/>
      <c r="C22" s="124"/>
      <c r="D22" s="129">
        <v>821</v>
      </c>
      <c r="E22" s="129">
        <v>821</v>
      </c>
      <c r="F22" s="130"/>
      <c r="G22" s="130">
        <v>821</v>
      </c>
      <c r="H22" s="117"/>
      <c r="I22" s="117"/>
      <c r="J22" s="158"/>
      <c r="K22" s="160"/>
      <c r="L22" s="158"/>
      <c r="M22" s="116" t="s">
        <v>33</v>
      </c>
      <c r="N22" s="148"/>
    </row>
    <row r="23" ht="39.95" customHeight="1" spans="1:14">
      <c r="A23" s="113">
        <v>17</v>
      </c>
      <c r="B23" s="123" t="s">
        <v>42</v>
      </c>
      <c r="C23" s="115" t="s">
        <v>43</v>
      </c>
      <c r="D23" s="117">
        <v>102</v>
      </c>
      <c r="E23" s="117">
        <v>102</v>
      </c>
      <c r="F23" s="117"/>
      <c r="G23" s="131">
        <v>102</v>
      </c>
      <c r="H23" s="117"/>
      <c r="I23" s="117"/>
      <c r="J23" s="158"/>
      <c r="K23" s="160"/>
      <c r="L23" s="158"/>
      <c r="M23" s="116" t="s">
        <v>33</v>
      </c>
      <c r="N23" s="148"/>
    </row>
    <row r="24" ht="39.95" customHeight="1" spans="1:14">
      <c r="A24" s="113">
        <v>18</v>
      </c>
      <c r="B24" s="123" t="s">
        <v>44</v>
      </c>
      <c r="C24" s="115"/>
      <c r="D24" s="117">
        <v>3282</v>
      </c>
      <c r="E24" s="117">
        <v>3282</v>
      </c>
      <c r="F24" s="117"/>
      <c r="G24" s="131"/>
      <c r="H24" s="117"/>
      <c r="I24" s="117">
        <v>3282</v>
      </c>
      <c r="J24" s="158"/>
      <c r="K24" s="160"/>
      <c r="L24" s="158"/>
      <c r="M24" s="115" t="s">
        <v>45</v>
      </c>
      <c r="N24" s="148"/>
    </row>
    <row r="25" ht="39.95" customHeight="1" spans="1:14">
      <c r="A25" s="113">
        <v>19</v>
      </c>
      <c r="B25" s="132" t="s">
        <v>46</v>
      </c>
      <c r="C25" s="133" t="s">
        <v>47</v>
      </c>
      <c r="D25" s="134">
        <v>425.628</v>
      </c>
      <c r="E25" s="134">
        <v>425.628</v>
      </c>
      <c r="F25" s="117"/>
      <c r="G25" s="131"/>
      <c r="H25" s="117"/>
      <c r="I25" s="134">
        <v>425.628</v>
      </c>
      <c r="J25" s="158"/>
      <c r="K25" s="160"/>
      <c r="L25" s="158"/>
      <c r="M25" s="115" t="s">
        <v>45</v>
      </c>
      <c r="N25" s="148"/>
    </row>
    <row r="26" ht="39.95" customHeight="1" spans="1:14">
      <c r="A26" s="113">
        <v>20</v>
      </c>
      <c r="B26" s="123" t="s">
        <v>48</v>
      </c>
      <c r="C26" s="115" t="s">
        <v>49</v>
      </c>
      <c r="D26" s="117">
        <v>840</v>
      </c>
      <c r="E26" s="117">
        <v>840</v>
      </c>
      <c r="F26" s="117"/>
      <c r="G26" s="131"/>
      <c r="H26" s="117">
        <v>840</v>
      </c>
      <c r="I26" s="117"/>
      <c r="J26" s="158"/>
      <c r="K26" s="160"/>
      <c r="L26" s="158"/>
      <c r="M26" s="116" t="s">
        <v>50</v>
      </c>
      <c r="N26" s="148"/>
    </row>
    <row r="27" ht="39.95" customHeight="1" spans="1:14">
      <c r="A27" s="113">
        <v>21</v>
      </c>
      <c r="B27" s="123" t="s">
        <v>51</v>
      </c>
      <c r="C27" s="115" t="s">
        <v>52</v>
      </c>
      <c r="D27" s="117">
        <v>10</v>
      </c>
      <c r="E27" s="117">
        <v>10</v>
      </c>
      <c r="F27" s="117"/>
      <c r="G27" s="131"/>
      <c r="H27" s="117">
        <v>10</v>
      </c>
      <c r="I27" s="117"/>
      <c r="J27" s="158"/>
      <c r="K27" s="160"/>
      <c r="L27" s="158"/>
      <c r="M27" s="116" t="s">
        <v>50</v>
      </c>
      <c r="N27" s="148"/>
    </row>
    <row r="28" ht="50.1" customHeight="1" spans="1:14">
      <c r="A28" s="113">
        <v>22</v>
      </c>
      <c r="B28" s="123" t="s">
        <v>53</v>
      </c>
      <c r="C28" s="115" t="s">
        <v>54</v>
      </c>
      <c r="D28" s="117">
        <v>298</v>
      </c>
      <c r="E28" s="117">
        <v>298</v>
      </c>
      <c r="F28" s="117"/>
      <c r="G28" s="131"/>
      <c r="H28" s="117">
        <v>298</v>
      </c>
      <c r="I28" s="117"/>
      <c r="J28" s="158"/>
      <c r="K28" s="160"/>
      <c r="L28" s="158"/>
      <c r="M28" s="116" t="s">
        <v>33</v>
      </c>
      <c r="N28" s="148"/>
    </row>
    <row r="29" ht="39.95" customHeight="1" spans="1:14">
      <c r="A29" s="113">
        <v>23</v>
      </c>
      <c r="B29" s="123" t="s">
        <v>55</v>
      </c>
      <c r="C29" s="115" t="s">
        <v>56</v>
      </c>
      <c r="D29" s="117">
        <v>1000</v>
      </c>
      <c r="E29" s="117">
        <v>1000</v>
      </c>
      <c r="F29" s="117"/>
      <c r="G29" s="131"/>
      <c r="H29" s="117">
        <v>1000</v>
      </c>
      <c r="I29" s="117"/>
      <c r="J29" s="158"/>
      <c r="K29" s="160"/>
      <c r="L29" s="158"/>
      <c r="M29" s="116" t="s">
        <v>50</v>
      </c>
      <c r="N29" s="148"/>
    </row>
    <row r="30" ht="50.1" customHeight="1" spans="1:14">
      <c r="A30" s="113">
        <v>24</v>
      </c>
      <c r="B30" s="123" t="s">
        <v>57</v>
      </c>
      <c r="C30" s="115" t="s">
        <v>58</v>
      </c>
      <c r="D30" s="117">
        <v>423</v>
      </c>
      <c r="E30" s="117">
        <v>423</v>
      </c>
      <c r="F30" s="117"/>
      <c r="G30" s="131"/>
      <c r="H30" s="117">
        <v>423</v>
      </c>
      <c r="I30" s="117"/>
      <c r="J30" s="158"/>
      <c r="K30" s="160"/>
      <c r="L30" s="158"/>
      <c r="M30" s="116" t="s">
        <v>33</v>
      </c>
      <c r="N30" s="148"/>
    </row>
    <row r="31" ht="50.1" customHeight="1" spans="1:14">
      <c r="A31" s="113">
        <v>25</v>
      </c>
      <c r="B31" s="123" t="s">
        <v>59</v>
      </c>
      <c r="C31" s="115" t="s">
        <v>60</v>
      </c>
      <c r="D31" s="117">
        <v>180</v>
      </c>
      <c r="E31" s="117">
        <v>180</v>
      </c>
      <c r="F31" s="117"/>
      <c r="G31" s="131">
        <v>180</v>
      </c>
      <c r="H31" s="117"/>
      <c r="I31" s="117"/>
      <c r="J31" s="158"/>
      <c r="K31" s="160"/>
      <c r="L31" s="158"/>
      <c r="M31" s="116" t="s">
        <v>33</v>
      </c>
      <c r="N31" s="148"/>
    </row>
    <row r="32" ht="50.1" customHeight="1" spans="1:14">
      <c r="A32" s="113">
        <v>26</v>
      </c>
      <c r="B32" s="123" t="s">
        <v>61</v>
      </c>
      <c r="C32" s="115" t="s">
        <v>62</v>
      </c>
      <c r="D32" s="117">
        <v>30</v>
      </c>
      <c r="E32" s="117">
        <v>30</v>
      </c>
      <c r="F32" s="117"/>
      <c r="G32" s="131"/>
      <c r="H32" s="117">
        <v>30</v>
      </c>
      <c r="I32" s="117"/>
      <c r="J32" s="158"/>
      <c r="K32" s="160"/>
      <c r="L32" s="158"/>
      <c r="M32" s="116" t="s">
        <v>33</v>
      </c>
      <c r="N32" s="148"/>
    </row>
    <row r="33" ht="39.95" customHeight="1" spans="1:14">
      <c r="A33" s="113">
        <v>27</v>
      </c>
      <c r="B33" s="123" t="s">
        <v>63</v>
      </c>
      <c r="C33" s="115" t="s">
        <v>64</v>
      </c>
      <c r="D33" s="117">
        <v>15</v>
      </c>
      <c r="E33" s="117">
        <v>15</v>
      </c>
      <c r="F33" s="117"/>
      <c r="G33" s="131"/>
      <c r="H33" s="117">
        <v>15</v>
      </c>
      <c r="I33" s="117"/>
      <c r="J33" s="158"/>
      <c r="K33" s="160"/>
      <c r="L33" s="158"/>
      <c r="M33" s="116" t="s">
        <v>33</v>
      </c>
      <c r="N33" s="148"/>
    </row>
    <row r="34" ht="39.95" customHeight="1" spans="1:14">
      <c r="A34" s="113">
        <v>28</v>
      </c>
      <c r="B34" s="123" t="s">
        <v>65</v>
      </c>
      <c r="C34" s="115" t="s">
        <v>66</v>
      </c>
      <c r="D34" s="117">
        <v>30</v>
      </c>
      <c r="E34" s="117">
        <v>30</v>
      </c>
      <c r="F34" s="117"/>
      <c r="G34" s="131"/>
      <c r="H34" s="117">
        <v>30</v>
      </c>
      <c r="I34" s="117"/>
      <c r="J34" s="158"/>
      <c r="K34" s="160"/>
      <c r="L34" s="158"/>
      <c r="M34" s="116" t="s">
        <v>33</v>
      </c>
      <c r="N34" s="148"/>
    </row>
    <row r="35" ht="39.95" customHeight="1" spans="1:14">
      <c r="A35" s="113">
        <v>29</v>
      </c>
      <c r="B35" s="123" t="s">
        <v>67</v>
      </c>
      <c r="C35" s="115" t="s">
        <v>68</v>
      </c>
      <c r="D35" s="117">
        <v>140</v>
      </c>
      <c r="E35" s="117">
        <v>140</v>
      </c>
      <c r="F35" s="117"/>
      <c r="G35" s="131"/>
      <c r="H35" s="117">
        <v>140</v>
      </c>
      <c r="I35" s="117"/>
      <c r="J35" s="158"/>
      <c r="K35" s="160"/>
      <c r="L35" s="158"/>
      <c r="M35" s="116" t="s">
        <v>33</v>
      </c>
      <c r="N35" s="148"/>
    </row>
    <row r="36" ht="39.95" customHeight="1" spans="1:14">
      <c r="A36" s="113">
        <v>30</v>
      </c>
      <c r="B36" s="123" t="s">
        <v>69</v>
      </c>
      <c r="C36" s="115" t="s">
        <v>70</v>
      </c>
      <c r="D36" s="117">
        <v>105</v>
      </c>
      <c r="E36" s="117">
        <v>105</v>
      </c>
      <c r="F36" s="117"/>
      <c r="G36" s="131"/>
      <c r="H36" s="117">
        <v>105</v>
      </c>
      <c r="I36" s="117"/>
      <c r="J36" s="158"/>
      <c r="K36" s="160"/>
      <c r="L36" s="158"/>
      <c r="M36" s="116" t="s">
        <v>33</v>
      </c>
      <c r="N36" s="148"/>
    </row>
    <row r="37" ht="39.95" customHeight="1" spans="1:14">
      <c r="A37" s="113">
        <v>31</v>
      </c>
      <c r="B37" s="123" t="s">
        <v>71</v>
      </c>
      <c r="C37" s="115" t="s">
        <v>72</v>
      </c>
      <c r="D37" s="117">
        <v>70</v>
      </c>
      <c r="E37" s="117">
        <v>70</v>
      </c>
      <c r="F37" s="117"/>
      <c r="G37" s="131">
        <v>70</v>
      </c>
      <c r="H37" s="117"/>
      <c r="I37" s="117"/>
      <c r="J37" s="158"/>
      <c r="K37" s="160"/>
      <c r="L37" s="158"/>
      <c r="M37" s="116" t="s">
        <v>33</v>
      </c>
      <c r="N37" s="148"/>
    </row>
    <row r="38" ht="39.95" customHeight="1" spans="1:14">
      <c r="A38" s="113">
        <v>32</v>
      </c>
      <c r="B38" s="123" t="s">
        <v>73</v>
      </c>
      <c r="C38" s="115" t="s">
        <v>74</v>
      </c>
      <c r="D38" s="117">
        <v>10</v>
      </c>
      <c r="E38" s="117">
        <v>10</v>
      </c>
      <c r="F38" s="117"/>
      <c r="G38" s="131">
        <v>10</v>
      </c>
      <c r="H38" s="117"/>
      <c r="I38" s="117"/>
      <c r="J38" s="158"/>
      <c r="K38" s="160"/>
      <c r="L38" s="158"/>
      <c r="M38" s="116" t="s">
        <v>33</v>
      </c>
      <c r="N38" s="148"/>
    </row>
    <row r="39" ht="39.95" customHeight="1" spans="1:14">
      <c r="A39" s="113">
        <v>33</v>
      </c>
      <c r="B39" s="123" t="s">
        <v>75</v>
      </c>
      <c r="C39" s="115" t="s">
        <v>76</v>
      </c>
      <c r="D39" s="117">
        <v>1399</v>
      </c>
      <c r="E39" s="117">
        <v>1399</v>
      </c>
      <c r="F39" s="117"/>
      <c r="G39" s="131">
        <v>1399</v>
      </c>
      <c r="H39" s="117"/>
      <c r="I39" s="117"/>
      <c r="J39" s="158"/>
      <c r="K39" s="160"/>
      <c r="L39" s="158"/>
      <c r="M39" s="116" t="s">
        <v>77</v>
      </c>
      <c r="N39" s="148"/>
    </row>
    <row r="40" ht="39.95" customHeight="1" spans="1:14">
      <c r="A40" s="113">
        <v>34</v>
      </c>
      <c r="B40" s="123" t="s">
        <v>78</v>
      </c>
      <c r="C40" s="115" t="s">
        <v>79</v>
      </c>
      <c r="D40" s="117">
        <v>200</v>
      </c>
      <c r="E40" s="117">
        <v>200</v>
      </c>
      <c r="F40" s="117"/>
      <c r="G40" s="131">
        <v>200</v>
      </c>
      <c r="H40" s="117"/>
      <c r="I40" s="117"/>
      <c r="J40" s="158"/>
      <c r="K40" s="160"/>
      <c r="L40" s="158"/>
      <c r="M40" s="116" t="s">
        <v>77</v>
      </c>
      <c r="N40" s="148"/>
    </row>
    <row r="41" ht="39.95" customHeight="1" spans="1:14">
      <c r="A41" s="113">
        <v>35</v>
      </c>
      <c r="B41" s="123" t="s">
        <v>80</v>
      </c>
      <c r="C41" s="135"/>
      <c r="D41" s="136">
        <v>2700</v>
      </c>
      <c r="E41" s="136">
        <v>2700</v>
      </c>
      <c r="F41" s="117"/>
      <c r="G41" s="131"/>
      <c r="H41" s="117"/>
      <c r="I41" s="136">
        <v>2700</v>
      </c>
      <c r="J41" s="158"/>
      <c r="K41" s="160"/>
      <c r="L41" s="158"/>
      <c r="M41" s="116" t="s">
        <v>81</v>
      </c>
      <c r="N41" s="148"/>
    </row>
    <row r="42" ht="39.95" customHeight="1" spans="1:14">
      <c r="A42" s="113">
        <v>36</v>
      </c>
      <c r="B42" s="123" t="s">
        <v>80</v>
      </c>
      <c r="C42" s="135"/>
      <c r="D42" s="136">
        <v>1500</v>
      </c>
      <c r="E42" s="136">
        <v>1500</v>
      </c>
      <c r="F42" s="117"/>
      <c r="G42" s="131"/>
      <c r="H42" s="117"/>
      <c r="I42" s="136">
        <v>1500</v>
      </c>
      <c r="J42" s="158"/>
      <c r="K42" s="160"/>
      <c r="L42" s="158"/>
      <c r="M42" s="116" t="s">
        <v>81</v>
      </c>
      <c r="N42" s="148"/>
    </row>
    <row r="43" ht="39.95" customHeight="1" spans="1:14">
      <c r="A43" s="113">
        <v>37</v>
      </c>
      <c r="B43" s="123" t="s">
        <v>80</v>
      </c>
      <c r="C43" s="135"/>
      <c r="D43" s="136">
        <v>118</v>
      </c>
      <c r="E43" s="136">
        <v>118</v>
      </c>
      <c r="F43" s="117"/>
      <c r="G43" s="131"/>
      <c r="H43" s="117"/>
      <c r="I43" s="136">
        <v>118</v>
      </c>
      <c r="J43" s="158"/>
      <c r="K43" s="160"/>
      <c r="L43" s="158"/>
      <c r="M43" s="116" t="s">
        <v>45</v>
      </c>
      <c r="N43" s="148"/>
    </row>
    <row r="44" ht="39.95" customHeight="1" spans="1:14">
      <c r="A44" s="113">
        <v>38</v>
      </c>
      <c r="B44" s="123" t="s">
        <v>80</v>
      </c>
      <c r="C44" s="135"/>
      <c r="D44" s="136">
        <v>300</v>
      </c>
      <c r="E44" s="136">
        <v>300</v>
      </c>
      <c r="F44" s="117"/>
      <c r="G44" s="131"/>
      <c r="H44" s="117"/>
      <c r="I44" s="136">
        <v>300</v>
      </c>
      <c r="J44" s="158"/>
      <c r="K44" s="160"/>
      <c r="L44" s="158"/>
      <c r="M44" s="116" t="s">
        <v>45</v>
      </c>
      <c r="N44" s="148"/>
    </row>
    <row r="45" ht="39.95" customHeight="1" spans="1:14">
      <c r="A45" s="113">
        <v>39</v>
      </c>
      <c r="B45" s="123" t="s">
        <v>80</v>
      </c>
      <c r="C45" s="135"/>
      <c r="D45" s="136">
        <v>775.75</v>
      </c>
      <c r="E45" s="136">
        <v>775.75</v>
      </c>
      <c r="F45" s="117"/>
      <c r="G45" s="131"/>
      <c r="H45" s="117"/>
      <c r="I45" s="136">
        <v>775.75</v>
      </c>
      <c r="J45" s="158"/>
      <c r="K45" s="160"/>
      <c r="L45" s="158"/>
      <c r="M45" s="116" t="s">
        <v>81</v>
      </c>
      <c r="N45" s="148"/>
    </row>
    <row r="46" ht="39.95" customHeight="1" spans="1:14">
      <c r="A46" s="113">
        <v>40</v>
      </c>
      <c r="B46" s="123" t="s">
        <v>80</v>
      </c>
      <c r="C46" s="135"/>
      <c r="D46" s="136">
        <v>3690</v>
      </c>
      <c r="E46" s="136">
        <v>3690</v>
      </c>
      <c r="F46" s="117"/>
      <c r="G46" s="131"/>
      <c r="H46" s="117"/>
      <c r="I46" s="136">
        <v>3690</v>
      </c>
      <c r="J46" s="158"/>
      <c r="K46" s="160"/>
      <c r="L46" s="158"/>
      <c r="M46" s="116" t="s">
        <v>45</v>
      </c>
      <c r="N46" s="148"/>
    </row>
    <row r="47" ht="39.95" customHeight="1" spans="1:14">
      <c r="A47" s="113">
        <v>41</v>
      </c>
      <c r="B47" s="123" t="s">
        <v>82</v>
      </c>
      <c r="C47" s="115" t="s">
        <v>83</v>
      </c>
      <c r="D47" s="117">
        <v>124.1</v>
      </c>
      <c r="E47" s="117">
        <v>124.1</v>
      </c>
      <c r="F47" s="117"/>
      <c r="G47" s="131"/>
      <c r="H47" s="117">
        <v>124.1</v>
      </c>
      <c r="I47" s="117"/>
      <c r="J47" s="158"/>
      <c r="K47" s="160"/>
      <c r="L47" s="158"/>
      <c r="M47" s="116" t="s">
        <v>33</v>
      </c>
      <c r="N47" s="148"/>
    </row>
    <row r="48" ht="39.95" customHeight="1" spans="1:14">
      <c r="A48" s="113">
        <v>42</v>
      </c>
      <c r="B48" s="123" t="s">
        <v>84</v>
      </c>
      <c r="C48" s="115" t="s">
        <v>85</v>
      </c>
      <c r="D48" s="117">
        <v>122</v>
      </c>
      <c r="E48" s="117">
        <v>122</v>
      </c>
      <c r="F48" s="117"/>
      <c r="G48" s="131">
        <v>122</v>
      </c>
      <c r="H48" s="117"/>
      <c r="I48" s="117"/>
      <c r="J48" s="158"/>
      <c r="K48" s="160"/>
      <c r="L48" s="158"/>
      <c r="M48" s="116" t="s">
        <v>33</v>
      </c>
      <c r="N48" s="148"/>
    </row>
    <row r="49" ht="39.95" customHeight="1" spans="1:14">
      <c r="A49" s="113">
        <v>43</v>
      </c>
      <c r="B49" s="123" t="s">
        <v>86</v>
      </c>
      <c r="C49" s="115" t="s">
        <v>87</v>
      </c>
      <c r="D49" s="117">
        <v>150</v>
      </c>
      <c r="E49" s="117">
        <v>150</v>
      </c>
      <c r="F49" s="117"/>
      <c r="G49" s="131"/>
      <c r="H49" s="117">
        <v>150</v>
      </c>
      <c r="I49" s="117"/>
      <c r="J49" s="158"/>
      <c r="K49" s="160"/>
      <c r="L49" s="158"/>
      <c r="M49" s="116" t="s">
        <v>33</v>
      </c>
      <c r="N49" s="148"/>
    </row>
    <row r="50" ht="39.95" customHeight="1" spans="1:14">
      <c r="A50" s="113">
        <v>44</v>
      </c>
      <c r="B50" s="123" t="s">
        <v>88</v>
      </c>
      <c r="C50" s="115" t="s">
        <v>89</v>
      </c>
      <c r="D50" s="117">
        <v>23</v>
      </c>
      <c r="E50" s="117">
        <v>23</v>
      </c>
      <c r="F50" s="117">
        <v>23</v>
      </c>
      <c r="G50" s="131"/>
      <c r="H50" s="117"/>
      <c r="I50" s="117"/>
      <c r="J50" s="161"/>
      <c r="K50" s="160"/>
      <c r="L50" s="158"/>
      <c r="M50" s="116" t="s">
        <v>24</v>
      </c>
      <c r="N50" s="148"/>
    </row>
    <row r="51" ht="39.95" customHeight="1" spans="1:14">
      <c r="A51" s="113">
        <v>45</v>
      </c>
      <c r="B51" s="137" t="s">
        <v>90</v>
      </c>
      <c r="C51" s="138" t="s">
        <v>91</v>
      </c>
      <c r="D51" s="139">
        <v>356</v>
      </c>
      <c r="E51" s="139">
        <v>356</v>
      </c>
      <c r="F51" s="139"/>
      <c r="G51" s="139">
        <v>289</v>
      </c>
      <c r="H51" s="139">
        <v>67</v>
      </c>
      <c r="I51" s="117"/>
      <c r="J51" s="133"/>
      <c r="K51" s="160"/>
      <c r="L51" s="158"/>
      <c r="M51" s="141" t="s">
        <v>33</v>
      </c>
      <c r="N51" s="148"/>
    </row>
    <row r="52" ht="39.95" customHeight="1" spans="1:14">
      <c r="A52" s="113">
        <v>46</v>
      </c>
      <c r="B52" s="137" t="s">
        <v>92</v>
      </c>
      <c r="C52" s="138" t="s">
        <v>93</v>
      </c>
      <c r="D52" s="139">
        <v>70.4</v>
      </c>
      <c r="E52" s="139">
        <v>70.4</v>
      </c>
      <c r="F52" s="139"/>
      <c r="G52" s="139">
        <v>70.4</v>
      </c>
      <c r="H52" s="139"/>
      <c r="I52" s="117"/>
      <c r="J52" s="133"/>
      <c r="K52" s="160"/>
      <c r="L52" s="158"/>
      <c r="M52" s="141" t="s">
        <v>33</v>
      </c>
      <c r="N52" s="148"/>
    </row>
    <row r="53" ht="39.95" customHeight="1" spans="1:14">
      <c r="A53" s="113">
        <v>47</v>
      </c>
      <c r="B53" s="137" t="s">
        <v>94</v>
      </c>
      <c r="C53" s="138" t="s">
        <v>95</v>
      </c>
      <c r="D53" s="139">
        <v>106</v>
      </c>
      <c r="E53" s="139">
        <v>106</v>
      </c>
      <c r="F53" s="139"/>
      <c r="G53" s="139">
        <v>106</v>
      </c>
      <c r="H53" s="139"/>
      <c r="I53" s="117"/>
      <c r="J53" s="133"/>
      <c r="K53" s="160"/>
      <c r="L53" s="158"/>
      <c r="M53" s="141" t="s">
        <v>33</v>
      </c>
      <c r="N53" s="148"/>
    </row>
    <row r="54" ht="39.95" customHeight="1" spans="1:14">
      <c r="A54" s="113">
        <v>48</v>
      </c>
      <c r="B54" s="140" t="s">
        <v>96</v>
      </c>
      <c r="C54" s="138" t="s">
        <v>97</v>
      </c>
      <c r="D54" s="141">
        <v>366</v>
      </c>
      <c r="E54" s="141">
        <v>366</v>
      </c>
      <c r="F54" s="139"/>
      <c r="G54" s="139"/>
      <c r="H54" s="139">
        <v>366</v>
      </c>
      <c r="I54" s="117"/>
      <c r="J54" s="133"/>
      <c r="K54" s="160"/>
      <c r="L54" s="158"/>
      <c r="M54" s="141" t="s">
        <v>33</v>
      </c>
      <c r="N54" s="148"/>
    </row>
    <row r="55" ht="39.95" customHeight="1" spans="1:14">
      <c r="A55" s="113">
        <v>49</v>
      </c>
      <c r="B55" s="140" t="s">
        <v>98</v>
      </c>
      <c r="C55" s="142" t="s">
        <v>99</v>
      </c>
      <c r="D55" s="142">
        <v>3500</v>
      </c>
      <c r="E55" s="142">
        <v>3500</v>
      </c>
      <c r="F55" s="142"/>
      <c r="G55" s="142">
        <v>3500</v>
      </c>
      <c r="H55" s="142"/>
      <c r="I55" s="142"/>
      <c r="J55" s="162"/>
      <c r="K55" s="160"/>
      <c r="L55" s="158"/>
      <c r="M55" s="162" t="s">
        <v>33</v>
      </c>
      <c r="N55" s="148"/>
    </row>
    <row r="56" ht="39.95" customHeight="1" spans="1:14">
      <c r="A56" s="113">
        <v>50</v>
      </c>
      <c r="B56" s="140" t="s">
        <v>71</v>
      </c>
      <c r="C56" s="142" t="s">
        <v>100</v>
      </c>
      <c r="D56" s="142">
        <v>555</v>
      </c>
      <c r="E56" s="142">
        <v>555</v>
      </c>
      <c r="F56" s="142"/>
      <c r="G56" s="142">
        <v>555</v>
      </c>
      <c r="H56" s="142"/>
      <c r="I56" s="142"/>
      <c r="J56" s="162"/>
      <c r="K56" s="160"/>
      <c r="L56" s="158"/>
      <c r="M56" s="162" t="s">
        <v>33</v>
      </c>
      <c r="N56" s="148"/>
    </row>
    <row r="57" ht="39.95" customHeight="1" spans="1:14">
      <c r="A57" s="113">
        <v>51</v>
      </c>
      <c r="B57" s="140" t="s">
        <v>101</v>
      </c>
      <c r="C57" s="142" t="s">
        <v>102</v>
      </c>
      <c r="D57" s="142">
        <v>1300</v>
      </c>
      <c r="E57" s="142">
        <v>1300</v>
      </c>
      <c r="F57" s="142"/>
      <c r="G57" s="142">
        <v>1300</v>
      </c>
      <c r="H57" s="142"/>
      <c r="I57" s="142"/>
      <c r="J57" s="162"/>
      <c r="K57" s="160"/>
      <c r="L57" s="158"/>
      <c r="M57" s="162" t="s">
        <v>33</v>
      </c>
      <c r="N57" s="148"/>
    </row>
    <row r="58" ht="39.95" customHeight="1" spans="1:14">
      <c r="A58" s="113">
        <v>52</v>
      </c>
      <c r="B58" s="140" t="s">
        <v>103</v>
      </c>
      <c r="C58" s="142" t="s">
        <v>104</v>
      </c>
      <c r="D58" s="142">
        <v>15</v>
      </c>
      <c r="E58" s="142">
        <v>15</v>
      </c>
      <c r="F58" s="142"/>
      <c r="G58" s="142">
        <v>15</v>
      </c>
      <c r="H58" s="142"/>
      <c r="I58" s="142"/>
      <c r="J58" s="162"/>
      <c r="K58" s="160"/>
      <c r="L58" s="158"/>
      <c r="M58" s="162" t="s">
        <v>33</v>
      </c>
      <c r="N58" s="148"/>
    </row>
    <row r="59" s="93" customFormat="1" ht="39.95" customHeight="1" spans="1:13">
      <c r="A59" s="143">
        <v>53</v>
      </c>
      <c r="B59" s="140" t="s">
        <v>105</v>
      </c>
      <c r="C59" s="142" t="s">
        <v>106</v>
      </c>
      <c r="D59" s="142">
        <v>2000</v>
      </c>
      <c r="E59" s="142">
        <v>2000</v>
      </c>
      <c r="F59" s="142"/>
      <c r="G59" s="142"/>
      <c r="H59" s="142">
        <v>2000</v>
      </c>
      <c r="I59" s="142"/>
      <c r="J59" s="142"/>
      <c r="K59" s="163"/>
      <c r="L59" s="143"/>
      <c r="M59" s="164" t="s">
        <v>50</v>
      </c>
    </row>
    <row r="60" ht="39.95" customHeight="1" spans="1:14">
      <c r="A60" s="113">
        <v>54</v>
      </c>
      <c r="B60" s="144" t="s">
        <v>107</v>
      </c>
      <c r="C60" s="145"/>
      <c r="D60" s="112">
        <v>26664.296</v>
      </c>
      <c r="E60" s="146"/>
      <c r="F60" s="145"/>
      <c r="G60" s="145"/>
      <c r="H60" s="147"/>
      <c r="I60" s="147"/>
      <c r="J60" s="112">
        <v>26664.296</v>
      </c>
      <c r="K60" s="165"/>
      <c r="L60" s="113"/>
      <c r="M60" s="113"/>
      <c r="N60" s="148"/>
    </row>
    <row r="61" ht="39.95" customHeight="1" spans="1:14">
      <c r="A61" s="113"/>
      <c r="B61" s="144"/>
      <c r="C61" s="145"/>
      <c r="D61" s="146"/>
      <c r="E61" s="146"/>
      <c r="F61" s="145"/>
      <c r="G61" s="145"/>
      <c r="H61" s="147"/>
      <c r="I61" s="147"/>
      <c r="J61" s="113"/>
      <c r="K61" s="165"/>
      <c r="L61" s="113"/>
      <c r="M61" s="113"/>
      <c r="N61" s="148"/>
    </row>
    <row r="62" ht="32.1" customHeight="1" spans="1:14">
      <c r="A62" s="99" t="s">
        <v>108</v>
      </c>
      <c r="B62" s="99"/>
      <c r="C62" s="99"/>
      <c r="D62" s="99"/>
      <c r="E62" s="99"/>
      <c r="F62" s="99"/>
      <c r="G62" s="99"/>
      <c r="H62" s="99"/>
      <c r="I62" s="99"/>
      <c r="J62" s="99"/>
      <c r="K62" s="99"/>
      <c r="L62" s="99"/>
      <c r="M62" s="149"/>
      <c r="N62" s="148"/>
    </row>
    <row r="63" spans="1:14">
      <c r="A63" s="148"/>
      <c r="B63" s="148"/>
      <c r="C63" s="148"/>
      <c r="D63" s="148"/>
      <c r="E63" s="148"/>
      <c r="F63" s="148"/>
      <c r="G63" s="148"/>
      <c r="H63" s="148"/>
      <c r="I63" s="148"/>
      <c r="J63" s="148"/>
      <c r="K63" s="148"/>
      <c r="L63" s="148"/>
      <c r="M63" s="148"/>
      <c r="N63" s="148"/>
    </row>
    <row r="64" spans="1:19">
      <c r="A64" s="148"/>
      <c r="B64" s="148"/>
      <c r="C64" s="148"/>
      <c r="D64" s="148"/>
      <c r="E64" s="148"/>
      <c r="F64" s="148"/>
      <c r="G64" s="148"/>
      <c r="H64" s="148"/>
      <c r="I64" s="148"/>
      <c r="J64" s="148"/>
      <c r="K64" s="148"/>
      <c r="L64" s="148"/>
      <c r="M64" s="148"/>
      <c r="N64" s="148"/>
      <c r="S64" s="112"/>
    </row>
    <row r="65" spans="1:14">
      <c r="A65" s="148"/>
      <c r="B65" s="148"/>
      <c r="C65" s="148"/>
      <c r="D65" s="148"/>
      <c r="E65" s="148"/>
      <c r="F65" s="148"/>
      <c r="G65" s="148"/>
      <c r="H65" s="148"/>
      <c r="I65" s="148"/>
      <c r="J65" s="148"/>
      <c r="K65" s="148"/>
      <c r="L65" s="148"/>
      <c r="M65" s="148"/>
      <c r="N65" s="148"/>
    </row>
    <row r="66" spans="1:14">
      <c r="A66" s="148"/>
      <c r="B66" s="148"/>
      <c r="C66" s="148"/>
      <c r="D66" s="148"/>
      <c r="E66" s="148"/>
      <c r="F66" s="148"/>
      <c r="G66" s="148"/>
      <c r="H66" s="148"/>
      <c r="I66" s="148"/>
      <c r="J66" s="148"/>
      <c r="K66" s="148"/>
      <c r="L66" s="148"/>
      <c r="M66" s="148"/>
      <c r="N66" s="148"/>
    </row>
    <row r="67" spans="1:14">
      <c r="A67" s="148"/>
      <c r="B67" s="148"/>
      <c r="C67" s="148"/>
      <c r="D67" s="148"/>
      <c r="E67" s="148"/>
      <c r="F67" s="148"/>
      <c r="G67" s="148"/>
      <c r="H67" s="148"/>
      <c r="I67" s="148"/>
      <c r="J67" s="148"/>
      <c r="K67" s="148"/>
      <c r="L67" s="148"/>
      <c r="M67" s="148"/>
      <c r="N67" s="148"/>
    </row>
    <row r="68" spans="1:14">
      <c r="A68" s="148"/>
      <c r="B68" s="148"/>
      <c r="C68" s="148"/>
      <c r="D68" s="148"/>
      <c r="E68" s="148"/>
      <c r="F68" s="148"/>
      <c r="G68" s="148"/>
      <c r="H68" s="148"/>
      <c r="I68" s="148"/>
      <c r="J68" s="148"/>
      <c r="K68" s="148"/>
      <c r="L68" s="148"/>
      <c r="M68" s="148"/>
      <c r="N68" s="148"/>
    </row>
    <row r="69" spans="1:14">
      <c r="A69" s="148"/>
      <c r="B69" s="148"/>
      <c r="C69" s="148"/>
      <c r="D69" s="148"/>
      <c r="E69" s="148"/>
      <c r="F69" s="148"/>
      <c r="G69" s="148"/>
      <c r="H69" s="148"/>
      <c r="I69" s="148"/>
      <c r="J69" s="148"/>
      <c r="K69" s="148"/>
      <c r="L69" s="148"/>
      <c r="M69" s="148"/>
      <c r="N69" s="148"/>
    </row>
    <row r="70" spans="1:14">
      <c r="A70" s="148"/>
      <c r="B70" s="148"/>
      <c r="C70" s="148"/>
      <c r="D70" s="148"/>
      <c r="E70" s="148"/>
      <c r="F70" s="148"/>
      <c r="G70" s="148"/>
      <c r="H70" s="148"/>
      <c r="I70" s="148"/>
      <c r="J70" s="148"/>
      <c r="K70" s="148"/>
      <c r="L70" s="148"/>
      <c r="M70" s="148"/>
      <c r="N70" s="148"/>
    </row>
    <row r="71" spans="1:14">
      <c r="A71" s="148"/>
      <c r="B71" s="148"/>
      <c r="C71" s="148"/>
      <c r="D71" s="148"/>
      <c r="E71" s="148"/>
      <c r="F71" s="148"/>
      <c r="G71" s="148"/>
      <c r="H71" s="148"/>
      <c r="I71" s="148"/>
      <c r="J71" s="148"/>
      <c r="K71" s="148"/>
      <c r="L71" s="148"/>
      <c r="M71" s="148"/>
      <c r="N71" s="148"/>
    </row>
    <row r="72" spans="1:14">
      <c r="A72" s="148"/>
      <c r="B72" s="148"/>
      <c r="C72" s="148"/>
      <c r="D72" s="148"/>
      <c r="E72" s="148"/>
      <c r="F72" s="148"/>
      <c r="G72" s="148"/>
      <c r="H72" s="148"/>
      <c r="I72" s="148"/>
      <c r="J72" s="148"/>
      <c r="K72" s="148"/>
      <c r="L72" s="148"/>
      <c r="M72" s="148"/>
      <c r="N72" s="148"/>
    </row>
    <row r="73" spans="1:14">
      <c r="A73" s="148"/>
      <c r="B73" s="148"/>
      <c r="C73" s="148"/>
      <c r="D73" s="148"/>
      <c r="E73" s="148"/>
      <c r="F73" s="148"/>
      <c r="G73" s="148"/>
      <c r="H73" s="148"/>
      <c r="I73" s="148"/>
      <c r="J73" s="148"/>
      <c r="K73" s="148"/>
      <c r="L73" s="148"/>
      <c r="M73" s="148"/>
      <c r="N73" s="148"/>
    </row>
    <row r="74" spans="1:14">
      <c r="A74" s="148"/>
      <c r="B74" s="148"/>
      <c r="C74" s="148"/>
      <c r="D74" s="148"/>
      <c r="E74" s="148"/>
      <c r="F74" s="148"/>
      <c r="G74" s="148"/>
      <c r="H74" s="148"/>
      <c r="I74" s="148"/>
      <c r="J74" s="148"/>
      <c r="K74" s="148"/>
      <c r="L74" s="148"/>
      <c r="M74" s="148"/>
      <c r="N74" s="148"/>
    </row>
    <row r="75" spans="1:14">
      <c r="A75" s="148"/>
      <c r="B75" s="148"/>
      <c r="C75" s="148"/>
      <c r="D75" s="148"/>
      <c r="E75" s="148"/>
      <c r="F75" s="148"/>
      <c r="G75" s="148"/>
      <c r="H75" s="148"/>
      <c r="I75" s="148"/>
      <c r="J75" s="148"/>
      <c r="K75" s="148"/>
      <c r="L75" s="148"/>
      <c r="M75" s="148"/>
      <c r="N75" s="148"/>
    </row>
    <row r="76" spans="1:14">
      <c r="A76" s="148"/>
      <c r="B76" s="148"/>
      <c r="C76" s="148"/>
      <c r="D76" s="148"/>
      <c r="E76" s="148"/>
      <c r="F76" s="148"/>
      <c r="G76" s="148"/>
      <c r="H76" s="148"/>
      <c r="I76" s="148"/>
      <c r="J76" s="148"/>
      <c r="K76" s="148"/>
      <c r="L76" s="148"/>
      <c r="M76" s="148"/>
      <c r="N76" s="148"/>
    </row>
    <row r="77" spans="1:14">
      <c r="A77" s="148"/>
      <c r="B77" s="148"/>
      <c r="C77" s="148"/>
      <c r="D77" s="148"/>
      <c r="E77" s="148"/>
      <c r="F77" s="148"/>
      <c r="G77" s="148"/>
      <c r="H77" s="148"/>
      <c r="I77" s="148"/>
      <c r="J77" s="148"/>
      <c r="K77" s="148"/>
      <c r="L77" s="148"/>
      <c r="M77" s="148"/>
      <c r="N77" s="148"/>
    </row>
    <row r="78" spans="1:14">
      <c r="A78" s="148"/>
      <c r="B78" s="148"/>
      <c r="C78" s="148"/>
      <c r="D78" s="148"/>
      <c r="E78" s="148"/>
      <c r="F78" s="148"/>
      <c r="G78" s="148"/>
      <c r="H78" s="148"/>
      <c r="I78" s="148"/>
      <c r="J78" s="148"/>
      <c r="K78" s="148"/>
      <c r="L78" s="148"/>
      <c r="M78" s="148"/>
      <c r="N78" s="148"/>
    </row>
    <row r="79" spans="1:14">
      <c r="A79" s="148"/>
      <c r="B79" s="148"/>
      <c r="C79" s="148"/>
      <c r="D79" s="148"/>
      <c r="E79" s="148"/>
      <c r="F79" s="148"/>
      <c r="G79" s="148"/>
      <c r="H79" s="148"/>
      <c r="I79" s="148"/>
      <c r="J79" s="148"/>
      <c r="K79" s="148"/>
      <c r="L79" s="148"/>
      <c r="M79" s="148"/>
      <c r="N79" s="148"/>
    </row>
    <row r="80" spans="1:14">
      <c r="A80" s="148"/>
      <c r="B80" s="148"/>
      <c r="C80" s="148"/>
      <c r="D80" s="148"/>
      <c r="E80" s="148"/>
      <c r="F80" s="148"/>
      <c r="G80" s="148"/>
      <c r="H80" s="148"/>
      <c r="I80" s="148"/>
      <c r="J80" s="148"/>
      <c r="K80" s="148"/>
      <c r="L80" s="148"/>
      <c r="M80" s="148"/>
      <c r="N80" s="148"/>
    </row>
    <row r="81" spans="1:14">
      <c r="A81" s="148"/>
      <c r="B81" s="148"/>
      <c r="C81" s="148"/>
      <c r="D81" s="148"/>
      <c r="E81" s="148"/>
      <c r="F81" s="148"/>
      <c r="G81" s="148"/>
      <c r="H81" s="148"/>
      <c r="I81" s="148"/>
      <c r="J81" s="148"/>
      <c r="K81" s="148"/>
      <c r="L81" s="148"/>
      <c r="M81" s="148"/>
      <c r="N81" s="148"/>
    </row>
    <row r="82" spans="1:14">
      <c r="A82" s="148"/>
      <c r="B82" s="148"/>
      <c r="C82" s="148"/>
      <c r="D82" s="148"/>
      <c r="E82" s="148"/>
      <c r="F82" s="148"/>
      <c r="G82" s="148"/>
      <c r="H82" s="148"/>
      <c r="I82" s="148"/>
      <c r="J82" s="148"/>
      <c r="K82" s="148"/>
      <c r="L82" s="148"/>
      <c r="M82" s="148"/>
      <c r="N82" s="148"/>
    </row>
    <row r="83" spans="1:14">
      <c r="A83" s="148"/>
      <c r="B83" s="148"/>
      <c r="C83" s="148"/>
      <c r="D83" s="148"/>
      <c r="E83" s="148"/>
      <c r="F83" s="148"/>
      <c r="G83" s="148"/>
      <c r="H83" s="148"/>
      <c r="I83" s="148"/>
      <c r="J83" s="148"/>
      <c r="K83" s="148"/>
      <c r="L83" s="148"/>
      <c r="M83" s="148"/>
      <c r="N83" s="148"/>
    </row>
    <row r="84" spans="1:14">
      <c r="A84" s="148"/>
      <c r="B84" s="148"/>
      <c r="C84" s="148"/>
      <c r="D84" s="148"/>
      <c r="E84" s="148"/>
      <c r="F84" s="148"/>
      <c r="G84" s="148"/>
      <c r="H84" s="148"/>
      <c r="I84" s="148"/>
      <c r="J84" s="148"/>
      <c r="K84" s="148"/>
      <c r="L84" s="148"/>
      <c r="M84" s="148"/>
      <c r="N84" s="148"/>
    </row>
  </sheetData>
  <mergeCells count="19">
    <mergeCell ref="A1:B1"/>
    <mergeCell ref="A2:M2"/>
    <mergeCell ref="K3:L3"/>
    <mergeCell ref="E4:J4"/>
    <mergeCell ref="A6:C6"/>
    <mergeCell ref="A62:M62"/>
    <mergeCell ref="A4:A5"/>
    <mergeCell ref="B4:B5"/>
    <mergeCell ref="B12:B15"/>
    <mergeCell ref="B16:B18"/>
    <mergeCell ref="B21:B22"/>
    <mergeCell ref="C4:C5"/>
    <mergeCell ref="C12:C15"/>
    <mergeCell ref="C16:C18"/>
    <mergeCell ref="C21:C22"/>
    <mergeCell ref="D4:D5"/>
    <mergeCell ref="K4:K5"/>
    <mergeCell ref="L4:L5"/>
    <mergeCell ref="M4:M5"/>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7"/>
  <sheetViews>
    <sheetView tabSelected="1" zoomScale="70" zoomScaleNormal="70" workbookViewId="0">
      <pane ySplit="5" topLeftCell="A321" activePane="bottomLeft" state="frozen"/>
      <selection/>
      <selection pane="bottomLeft" activeCell="A2" sqref="A2:N2"/>
    </sheetView>
  </sheetViews>
  <sheetFormatPr defaultColWidth="9" defaultRowHeight="14.25"/>
  <cols>
    <col min="1" max="1" width="4.625" style="1" customWidth="1"/>
    <col min="2" max="2" width="12.875" style="1" customWidth="1"/>
    <col min="3" max="3" width="30.25" style="5" customWidth="1"/>
    <col min="4" max="4" width="6.625" style="1" customWidth="1"/>
    <col min="5" max="5" width="17.125" style="4" customWidth="1"/>
    <col min="6" max="6" width="15.5" style="6" customWidth="1"/>
    <col min="7" max="7" width="12.125" style="4" customWidth="1"/>
    <col min="8" max="8" width="22.5" style="4" customWidth="1"/>
    <col min="9" max="9" width="15.25" style="4" customWidth="1"/>
    <col min="10" max="10" width="14.125" style="4" customWidth="1"/>
    <col min="11" max="11" width="15.25" style="4" customWidth="1"/>
    <col min="12" max="12" width="17.625" style="4" customWidth="1"/>
    <col min="13" max="13" width="15.5" style="1" customWidth="1"/>
    <col min="14" max="14" width="7" style="1" customWidth="1"/>
    <col min="15" max="16384" width="9" style="1"/>
  </cols>
  <sheetData>
    <row r="1" ht="27" customHeight="1" spans="1:14">
      <c r="A1" s="7" t="s">
        <v>109</v>
      </c>
      <c r="B1" s="7"/>
      <c r="C1" s="8"/>
      <c r="D1" s="9"/>
      <c r="E1" s="10"/>
      <c r="F1" s="11"/>
      <c r="G1" s="10"/>
      <c r="H1" s="10"/>
      <c r="I1" s="10"/>
      <c r="J1" s="10"/>
      <c r="K1" s="10"/>
      <c r="L1" s="10"/>
      <c r="M1" s="9"/>
      <c r="N1" s="9"/>
    </row>
    <row r="2" ht="40.5" customHeight="1" spans="1:14">
      <c r="A2" s="12" t="s">
        <v>110</v>
      </c>
      <c r="B2" s="12"/>
      <c r="C2" s="13"/>
      <c r="D2" s="12"/>
      <c r="E2" s="12"/>
      <c r="F2" s="12"/>
      <c r="G2" s="12"/>
      <c r="H2" s="12"/>
      <c r="I2" s="12"/>
      <c r="J2" s="12"/>
      <c r="K2" s="12"/>
      <c r="L2" s="30"/>
      <c r="M2" s="12"/>
      <c r="N2" s="12"/>
    </row>
    <row r="3" ht="24" customHeight="1" spans="1:14">
      <c r="A3" s="14"/>
      <c r="B3" s="14"/>
      <c r="C3" s="15"/>
      <c r="D3" s="16"/>
      <c r="E3" s="14"/>
      <c r="F3" s="17"/>
      <c r="G3" s="18"/>
      <c r="H3" s="14"/>
      <c r="I3" s="18"/>
      <c r="J3" s="18" t="s">
        <v>111</v>
      </c>
      <c r="K3" s="18"/>
      <c r="L3" s="31" t="s">
        <v>2</v>
      </c>
      <c r="M3" s="32"/>
      <c r="N3" s="32"/>
    </row>
    <row r="4" ht="21.75" customHeight="1" spans="1:14">
      <c r="A4" s="19" t="s">
        <v>3</v>
      </c>
      <c r="B4" s="19" t="s">
        <v>112</v>
      </c>
      <c r="C4" s="19" t="s">
        <v>113</v>
      </c>
      <c r="D4" s="19" t="s">
        <v>114</v>
      </c>
      <c r="E4" s="19" t="s">
        <v>115</v>
      </c>
      <c r="F4" s="20" t="s">
        <v>116</v>
      </c>
      <c r="G4" s="19" t="s">
        <v>117</v>
      </c>
      <c r="H4" s="19" t="s">
        <v>118</v>
      </c>
      <c r="I4" s="19" t="s">
        <v>119</v>
      </c>
      <c r="J4" s="19"/>
      <c r="K4" s="19"/>
      <c r="L4" s="33" t="s">
        <v>120</v>
      </c>
      <c r="M4" s="34"/>
      <c r="N4" s="19" t="s">
        <v>10</v>
      </c>
    </row>
    <row r="5" ht="37.5" customHeight="1" spans="1:14">
      <c r="A5" s="19"/>
      <c r="B5" s="19"/>
      <c r="C5" s="19" t="s">
        <v>121</v>
      </c>
      <c r="D5" s="19"/>
      <c r="E5" s="19"/>
      <c r="F5" s="20"/>
      <c r="G5" s="19"/>
      <c r="H5" s="19"/>
      <c r="I5" s="19" t="s">
        <v>122</v>
      </c>
      <c r="J5" s="19" t="s">
        <v>123</v>
      </c>
      <c r="K5" s="19" t="s">
        <v>124</v>
      </c>
      <c r="L5" s="19" t="s">
        <v>125</v>
      </c>
      <c r="M5" s="19" t="s">
        <v>126</v>
      </c>
      <c r="N5" s="19"/>
    </row>
    <row r="6" ht="39.95" customHeight="1" spans="1:14">
      <c r="A6" s="19" t="s">
        <v>127</v>
      </c>
      <c r="B6" s="19"/>
      <c r="C6" s="21"/>
      <c r="D6" s="19"/>
      <c r="E6" s="19"/>
      <c r="F6" s="22">
        <f>F7+F319+F373</f>
        <v>62549.5336</v>
      </c>
      <c r="G6" s="23"/>
      <c r="H6" s="19"/>
      <c r="I6" s="19"/>
      <c r="J6" s="19"/>
      <c r="K6" s="19"/>
      <c r="L6" s="27"/>
      <c r="M6" s="22">
        <f>M7+M319+M373</f>
        <v>62549.5336</v>
      </c>
      <c r="N6" s="27"/>
    </row>
    <row r="7" ht="39.95" customHeight="1" spans="1:14">
      <c r="A7" s="19" t="s">
        <v>128</v>
      </c>
      <c r="B7" s="19"/>
      <c r="C7" s="21"/>
      <c r="D7" s="19"/>
      <c r="E7" s="19"/>
      <c r="F7" s="24">
        <f>F8+F113+F172+F205+F207+F209+F211</f>
        <v>29397.673</v>
      </c>
      <c r="G7" s="24"/>
      <c r="H7" s="20"/>
      <c r="I7" s="20"/>
      <c r="J7" s="24"/>
      <c r="K7" s="24"/>
      <c r="L7" s="35"/>
      <c r="M7" s="24">
        <f>M8+M113+M172+M205+M207+M209+M211</f>
        <v>29397.673</v>
      </c>
      <c r="N7" s="27"/>
    </row>
    <row r="8" ht="39.95" customHeight="1" spans="1:14">
      <c r="A8" s="19" t="s">
        <v>129</v>
      </c>
      <c r="B8" s="19"/>
      <c r="C8" s="21"/>
      <c r="D8" s="19"/>
      <c r="E8" s="19"/>
      <c r="F8" s="20">
        <f>F106+F109+F112</f>
        <v>7373.08</v>
      </c>
      <c r="G8" s="19"/>
      <c r="H8" s="19"/>
      <c r="I8" s="19"/>
      <c r="J8" s="19"/>
      <c r="K8" s="19"/>
      <c r="L8" s="27"/>
      <c r="M8" s="20">
        <f>M106+M109+M112</f>
        <v>7373.08</v>
      </c>
      <c r="N8" s="19"/>
    </row>
    <row r="9" s="1" customFormat="1" ht="57" spans="1:14">
      <c r="A9" s="25">
        <v>1</v>
      </c>
      <c r="B9" s="25" t="s">
        <v>130</v>
      </c>
      <c r="C9" s="26" t="s">
        <v>131</v>
      </c>
      <c r="D9" s="27"/>
      <c r="E9" s="28" t="s">
        <v>132</v>
      </c>
      <c r="F9" s="25">
        <v>55.88</v>
      </c>
      <c r="G9" s="27" t="s">
        <v>133</v>
      </c>
      <c r="H9" s="27" t="s">
        <v>134</v>
      </c>
      <c r="I9" s="27" t="s">
        <v>135</v>
      </c>
      <c r="J9" s="36" t="s">
        <v>136</v>
      </c>
      <c r="K9" s="36" t="s">
        <v>137</v>
      </c>
      <c r="L9" s="37" t="s">
        <v>138</v>
      </c>
      <c r="M9" s="25">
        <v>55.88</v>
      </c>
      <c r="N9" s="27"/>
    </row>
    <row r="10" s="1" customFormat="1" ht="57" spans="1:14">
      <c r="A10" s="25">
        <v>2</v>
      </c>
      <c r="B10" s="25" t="s">
        <v>139</v>
      </c>
      <c r="C10" s="26" t="s">
        <v>140</v>
      </c>
      <c r="D10" s="27"/>
      <c r="E10" s="28" t="s">
        <v>141</v>
      </c>
      <c r="F10" s="25">
        <v>64.05</v>
      </c>
      <c r="G10" s="27" t="s">
        <v>133</v>
      </c>
      <c r="H10" s="27" t="s">
        <v>142</v>
      </c>
      <c r="I10" s="27" t="s">
        <v>135</v>
      </c>
      <c r="J10" s="36" t="s">
        <v>136</v>
      </c>
      <c r="K10" s="36" t="s">
        <v>137</v>
      </c>
      <c r="L10" s="37" t="s">
        <v>138</v>
      </c>
      <c r="M10" s="25">
        <v>64.05</v>
      </c>
      <c r="N10" s="27" t="s">
        <v>143</v>
      </c>
    </row>
    <row r="11" s="1" customFormat="1" ht="42.75" spans="1:14">
      <c r="A11" s="25">
        <v>3</v>
      </c>
      <c r="B11" s="29" t="s">
        <v>144</v>
      </c>
      <c r="C11" s="26" t="s">
        <v>145</v>
      </c>
      <c r="D11" s="27"/>
      <c r="E11" s="27" t="s">
        <v>146</v>
      </c>
      <c r="F11" s="25">
        <v>49.7</v>
      </c>
      <c r="G11" s="27" t="s">
        <v>133</v>
      </c>
      <c r="H11" s="27" t="s">
        <v>147</v>
      </c>
      <c r="I11" s="27" t="s">
        <v>135</v>
      </c>
      <c r="J11" s="36" t="s">
        <v>136</v>
      </c>
      <c r="K11" s="36" t="s">
        <v>137</v>
      </c>
      <c r="L11" s="37" t="s">
        <v>138</v>
      </c>
      <c r="M11" s="25">
        <v>49.7</v>
      </c>
      <c r="N11" s="27"/>
    </row>
    <row r="12" s="1" customFormat="1" ht="57" spans="1:14">
      <c r="A12" s="25">
        <v>4</v>
      </c>
      <c r="B12" s="29" t="s">
        <v>148</v>
      </c>
      <c r="C12" s="26" t="s">
        <v>149</v>
      </c>
      <c r="D12" s="27"/>
      <c r="E12" s="27" t="s">
        <v>150</v>
      </c>
      <c r="F12" s="25">
        <v>48.79</v>
      </c>
      <c r="G12" s="27" t="s">
        <v>133</v>
      </c>
      <c r="H12" s="27" t="s">
        <v>151</v>
      </c>
      <c r="I12" s="27" t="s">
        <v>135</v>
      </c>
      <c r="J12" s="36" t="s">
        <v>136</v>
      </c>
      <c r="K12" s="36" t="s">
        <v>137</v>
      </c>
      <c r="L12" s="37" t="s">
        <v>138</v>
      </c>
      <c r="M12" s="25">
        <v>48.79</v>
      </c>
      <c r="N12" s="27"/>
    </row>
    <row r="13" s="1" customFormat="1" ht="57" spans="1:14">
      <c r="A13" s="25">
        <v>5</v>
      </c>
      <c r="B13" s="29" t="s">
        <v>152</v>
      </c>
      <c r="C13" s="26" t="s">
        <v>153</v>
      </c>
      <c r="D13" s="27"/>
      <c r="E13" s="27" t="s">
        <v>146</v>
      </c>
      <c r="F13" s="25">
        <v>309.88</v>
      </c>
      <c r="G13" s="27" t="s">
        <v>133</v>
      </c>
      <c r="H13" s="27" t="s">
        <v>154</v>
      </c>
      <c r="I13" s="27" t="s">
        <v>135</v>
      </c>
      <c r="J13" s="36" t="s">
        <v>136</v>
      </c>
      <c r="K13" s="36" t="s">
        <v>137</v>
      </c>
      <c r="L13" s="37" t="s">
        <v>138</v>
      </c>
      <c r="M13" s="25">
        <v>309.88</v>
      </c>
      <c r="N13" s="27"/>
    </row>
    <row r="14" s="1" customFormat="1" ht="71.25" spans="1:14">
      <c r="A14" s="25">
        <v>6</v>
      </c>
      <c r="B14" s="29" t="s">
        <v>155</v>
      </c>
      <c r="C14" s="26" t="s">
        <v>156</v>
      </c>
      <c r="D14" s="27"/>
      <c r="E14" s="27" t="s">
        <v>157</v>
      </c>
      <c r="F14" s="25">
        <v>67.51</v>
      </c>
      <c r="G14" s="27" t="s">
        <v>133</v>
      </c>
      <c r="H14" s="27" t="s">
        <v>158</v>
      </c>
      <c r="I14" s="27" t="s">
        <v>135</v>
      </c>
      <c r="J14" s="36" t="s">
        <v>136</v>
      </c>
      <c r="K14" s="36" t="s">
        <v>137</v>
      </c>
      <c r="L14" s="37" t="s">
        <v>138</v>
      </c>
      <c r="M14" s="25">
        <v>67.51</v>
      </c>
      <c r="N14" s="27"/>
    </row>
    <row r="15" s="1" customFormat="1" ht="42.75" spans="1:14">
      <c r="A15" s="25">
        <v>7</v>
      </c>
      <c r="B15" s="29" t="s">
        <v>159</v>
      </c>
      <c r="C15" s="26" t="s">
        <v>160</v>
      </c>
      <c r="D15" s="27"/>
      <c r="E15" s="27" t="s">
        <v>161</v>
      </c>
      <c r="F15" s="25">
        <v>123.87</v>
      </c>
      <c r="G15" s="27" t="s">
        <v>133</v>
      </c>
      <c r="H15" s="27" t="s">
        <v>162</v>
      </c>
      <c r="I15" s="27" t="s">
        <v>135</v>
      </c>
      <c r="J15" s="36" t="s">
        <v>136</v>
      </c>
      <c r="K15" s="36" t="s">
        <v>137</v>
      </c>
      <c r="L15" s="37" t="s">
        <v>138</v>
      </c>
      <c r="M15" s="25">
        <v>123.87</v>
      </c>
      <c r="N15" s="27"/>
    </row>
    <row r="16" s="1" customFormat="1" ht="42.75" spans="1:14">
      <c r="A16" s="25">
        <v>8</v>
      </c>
      <c r="B16" s="29" t="s">
        <v>163</v>
      </c>
      <c r="C16" s="26" t="s">
        <v>164</v>
      </c>
      <c r="D16" s="27"/>
      <c r="E16" s="27" t="s">
        <v>165</v>
      </c>
      <c r="F16" s="25">
        <v>25.7</v>
      </c>
      <c r="G16" s="27" t="s">
        <v>133</v>
      </c>
      <c r="H16" s="27" t="s">
        <v>166</v>
      </c>
      <c r="I16" s="27" t="s">
        <v>135</v>
      </c>
      <c r="J16" s="36" t="s">
        <v>136</v>
      </c>
      <c r="K16" s="36" t="s">
        <v>137</v>
      </c>
      <c r="L16" s="37" t="s">
        <v>138</v>
      </c>
      <c r="M16" s="25">
        <v>25.7</v>
      </c>
      <c r="N16" s="27"/>
    </row>
    <row r="17" s="1" customFormat="1" ht="42.75" spans="1:14">
      <c r="A17" s="25">
        <v>9</v>
      </c>
      <c r="B17" s="29" t="s">
        <v>167</v>
      </c>
      <c r="C17" s="26" t="s">
        <v>168</v>
      </c>
      <c r="D17" s="27"/>
      <c r="E17" s="27" t="s">
        <v>169</v>
      </c>
      <c r="F17" s="25">
        <v>66.65</v>
      </c>
      <c r="G17" s="27" t="s">
        <v>133</v>
      </c>
      <c r="H17" s="27" t="s">
        <v>170</v>
      </c>
      <c r="I17" s="27" t="s">
        <v>135</v>
      </c>
      <c r="J17" s="36" t="s">
        <v>136</v>
      </c>
      <c r="K17" s="36" t="s">
        <v>137</v>
      </c>
      <c r="L17" s="37" t="s">
        <v>138</v>
      </c>
      <c r="M17" s="25">
        <v>66.65</v>
      </c>
      <c r="N17" s="27"/>
    </row>
    <row r="18" s="1" customFormat="1" ht="42.75" spans="1:14">
      <c r="A18" s="25">
        <v>10</v>
      </c>
      <c r="B18" s="29" t="s">
        <v>171</v>
      </c>
      <c r="C18" s="26" t="s">
        <v>172</v>
      </c>
      <c r="D18" s="27"/>
      <c r="E18" s="27" t="s">
        <v>173</v>
      </c>
      <c r="F18" s="25">
        <v>33.2</v>
      </c>
      <c r="G18" s="27" t="s">
        <v>133</v>
      </c>
      <c r="H18" s="27" t="s">
        <v>174</v>
      </c>
      <c r="I18" s="27" t="s">
        <v>135</v>
      </c>
      <c r="J18" s="36" t="s">
        <v>136</v>
      </c>
      <c r="K18" s="36" t="s">
        <v>137</v>
      </c>
      <c r="L18" s="37" t="s">
        <v>138</v>
      </c>
      <c r="M18" s="25">
        <v>33.2</v>
      </c>
      <c r="N18" s="27"/>
    </row>
    <row r="19" s="1" customFormat="1" ht="57" spans="1:14">
      <c r="A19" s="25">
        <v>11</v>
      </c>
      <c r="B19" s="29" t="s">
        <v>175</v>
      </c>
      <c r="C19" s="26" t="s">
        <v>176</v>
      </c>
      <c r="D19" s="27"/>
      <c r="E19" s="27" t="s">
        <v>177</v>
      </c>
      <c r="F19" s="25">
        <v>40.05</v>
      </c>
      <c r="G19" s="27" t="s">
        <v>133</v>
      </c>
      <c r="H19" s="27" t="s">
        <v>178</v>
      </c>
      <c r="I19" s="27" t="s">
        <v>135</v>
      </c>
      <c r="J19" s="36" t="s">
        <v>136</v>
      </c>
      <c r="K19" s="36" t="s">
        <v>137</v>
      </c>
      <c r="L19" s="37" t="s">
        <v>138</v>
      </c>
      <c r="M19" s="25">
        <v>40.05</v>
      </c>
      <c r="N19" s="27"/>
    </row>
    <row r="20" s="1" customFormat="1" ht="42.75" spans="1:14">
      <c r="A20" s="25">
        <v>12</v>
      </c>
      <c r="B20" s="29" t="s">
        <v>179</v>
      </c>
      <c r="C20" s="26" t="s">
        <v>180</v>
      </c>
      <c r="D20" s="27"/>
      <c r="E20" s="27" t="s">
        <v>181</v>
      </c>
      <c r="F20" s="25">
        <v>14.61</v>
      </c>
      <c r="G20" s="27" t="s">
        <v>133</v>
      </c>
      <c r="H20" s="27" t="s">
        <v>182</v>
      </c>
      <c r="I20" s="27" t="s">
        <v>135</v>
      </c>
      <c r="J20" s="36" t="s">
        <v>136</v>
      </c>
      <c r="K20" s="36" t="s">
        <v>137</v>
      </c>
      <c r="L20" s="37" t="s">
        <v>138</v>
      </c>
      <c r="M20" s="25">
        <v>14.61</v>
      </c>
      <c r="N20" s="27"/>
    </row>
    <row r="21" s="1" customFormat="1" ht="42.75" spans="1:14">
      <c r="A21" s="25">
        <v>13</v>
      </c>
      <c r="B21" s="29" t="s">
        <v>183</v>
      </c>
      <c r="C21" s="26" t="s">
        <v>184</v>
      </c>
      <c r="D21" s="27"/>
      <c r="E21" s="27" t="s">
        <v>185</v>
      </c>
      <c r="F21" s="25">
        <v>0.97</v>
      </c>
      <c r="G21" s="27" t="s">
        <v>133</v>
      </c>
      <c r="H21" s="27" t="s">
        <v>186</v>
      </c>
      <c r="I21" s="27" t="s">
        <v>135</v>
      </c>
      <c r="J21" s="36" t="s">
        <v>136</v>
      </c>
      <c r="K21" s="36" t="s">
        <v>137</v>
      </c>
      <c r="L21" s="37" t="s">
        <v>138</v>
      </c>
      <c r="M21" s="25">
        <v>0.97</v>
      </c>
      <c r="N21" s="27"/>
    </row>
    <row r="22" s="1" customFormat="1" ht="42.75" spans="1:14">
      <c r="A22" s="25">
        <v>14</v>
      </c>
      <c r="B22" s="29" t="s">
        <v>187</v>
      </c>
      <c r="C22" s="26" t="s">
        <v>188</v>
      </c>
      <c r="D22" s="27"/>
      <c r="E22" s="27" t="s">
        <v>181</v>
      </c>
      <c r="F22" s="25">
        <v>25.65</v>
      </c>
      <c r="G22" s="27" t="s">
        <v>133</v>
      </c>
      <c r="H22" s="27" t="s">
        <v>189</v>
      </c>
      <c r="I22" s="27" t="s">
        <v>135</v>
      </c>
      <c r="J22" s="36" t="s">
        <v>136</v>
      </c>
      <c r="K22" s="36" t="s">
        <v>137</v>
      </c>
      <c r="L22" s="37" t="s">
        <v>138</v>
      </c>
      <c r="M22" s="25">
        <v>25.65</v>
      </c>
      <c r="N22" s="27"/>
    </row>
    <row r="23" s="1" customFormat="1" ht="42.75" spans="1:14">
      <c r="A23" s="25">
        <v>15</v>
      </c>
      <c r="B23" s="29" t="s">
        <v>190</v>
      </c>
      <c r="C23" s="26" t="s">
        <v>191</v>
      </c>
      <c r="D23" s="27"/>
      <c r="E23" s="27" t="s">
        <v>192</v>
      </c>
      <c r="F23" s="25">
        <v>27.73</v>
      </c>
      <c r="G23" s="27" t="s">
        <v>133</v>
      </c>
      <c r="H23" s="27" t="s">
        <v>193</v>
      </c>
      <c r="I23" s="27" t="s">
        <v>135</v>
      </c>
      <c r="J23" s="36" t="s">
        <v>136</v>
      </c>
      <c r="K23" s="36" t="s">
        <v>137</v>
      </c>
      <c r="L23" s="37" t="s">
        <v>138</v>
      </c>
      <c r="M23" s="25">
        <v>27.73</v>
      </c>
      <c r="N23" s="27"/>
    </row>
    <row r="24" s="1" customFormat="1" ht="42.75" spans="1:14">
      <c r="A24" s="25">
        <v>16</v>
      </c>
      <c r="B24" s="29" t="s">
        <v>194</v>
      </c>
      <c r="C24" s="26" t="s">
        <v>195</v>
      </c>
      <c r="D24" s="27"/>
      <c r="E24" s="27" t="s">
        <v>196</v>
      </c>
      <c r="F24" s="25">
        <v>56.99</v>
      </c>
      <c r="G24" s="27" t="s">
        <v>133</v>
      </c>
      <c r="H24" s="27" t="s">
        <v>197</v>
      </c>
      <c r="I24" s="27" t="s">
        <v>135</v>
      </c>
      <c r="J24" s="36" t="s">
        <v>136</v>
      </c>
      <c r="K24" s="36" t="s">
        <v>137</v>
      </c>
      <c r="L24" s="37" t="s">
        <v>138</v>
      </c>
      <c r="M24" s="25">
        <v>56.99</v>
      </c>
      <c r="N24" s="27"/>
    </row>
    <row r="25" s="1" customFormat="1" ht="57" spans="1:14">
      <c r="A25" s="25">
        <v>17</v>
      </c>
      <c r="B25" s="29" t="s">
        <v>198</v>
      </c>
      <c r="C25" s="26" t="s">
        <v>199</v>
      </c>
      <c r="D25" s="27"/>
      <c r="E25" s="27" t="s">
        <v>146</v>
      </c>
      <c r="F25" s="25">
        <v>31.27</v>
      </c>
      <c r="G25" s="27" t="s">
        <v>133</v>
      </c>
      <c r="H25" s="27" t="s">
        <v>200</v>
      </c>
      <c r="I25" s="27" t="s">
        <v>135</v>
      </c>
      <c r="J25" s="36" t="s">
        <v>136</v>
      </c>
      <c r="K25" s="36" t="s">
        <v>137</v>
      </c>
      <c r="L25" s="37" t="s">
        <v>138</v>
      </c>
      <c r="M25" s="25">
        <v>31.27</v>
      </c>
      <c r="N25" s="27"/>
    </row>
    <row r="26" s="1" customFormat="1" ht="71.25" spans="1:14">
      <c r="A26" s="25">
        <v>18</v>
      </c>
      <c r="B26" s="29" t="s">
        <v>201</v>
      </c>
      <c r="C26" s="26" t="s">
        <v>202</v>
      </c>
      <c r="D26" s="27"/>
      <c r="E26" s="27" t="s">
        <v>177</v>
      </c>
      <c r="F26" s="25">
        <v>147.12</v>
      </c>
      <c r="G26" s="27" t="s">
        <v>133</v>
      </c>
      <c r="H26" s="27" t="s">
        <v>203</v>
      </c>
      <c r="I26" s="27" t="s">
        <v>135</v>
      </c>
      <c r="J26" s="36" t="s">
        <v>136</v>
      </c>
      <c r="K26" s="36" t="s">
        <v>137</v>
      </c>
      <c r="L26" s="37" t="s">
        <v>138</v>
      </c>
      <c r="M26" s="25">
        <v>147.12</v>
      </c>
      <c r="N26" s="27"/>
    </row>
    <row r="27" s="1" customFormat="1" ht="57" spans="1:14">
      <c r="A27" s="25">
        <v>19</v>
      </c>
      <c r="B27" s="29" t="s">
        <v>204</v>
      </c>
      <c r="C27" s="26" t="s">
        <v>205</v>
      </c>
      <c r="D27" s="27"/>
      <c r="E27" s="27" t="s">
        <v>206</v>
      </c>
      <c r="F27" s="25">
        <v>54.72</v>
      </c>
      <c r="G27" s="27" t="s">
        <v>133</v>
      </c>
      <c r="H27" s="27" t="s">
        <v>207</v>
      </c>
      <c r="I27" s="27" t="s">
        <v>135</v>
      </c>
      <c r="J27" s="36" t="s">
        <v>136</v>
      </c>
      <c r="K27" s="36" t="s">
        <v>137</v>
      </c>
      <c r="L27" s="37" t="s">
        <v>138</v>
      </c>
      <c r="M27" s="25">
        <v>54.72</v>
      </c>
      <c r="N27" s="27"/>
    </row>
    <row r="28" s="1" customFormat="1" ht="42.75" spans="1:14">
      <c r="A28" s="25">
        <v>20</v>
      </c>
      <c r="B28" s="29" t="s">
        <v>208</v>
      </c>
      <c r="C28" s="26" t="s">
        <v>209</v>
      </c>
      <c r="D28" s="27"/>
      <c r="E28" s="27" t="s">
        <v>177</v>
      </c>
      <c r="F28" s="25">
        <v>30.61</v>
      </c>
      <c r="G28" s="27" t="s">
        <v>133</v>
      </c>
      <c r="H28" s="27" t="s">
        <v>210</v>
      </c>
      <c r="I28" s="27" t="s">
        <v>135</v>
      </c>
      <c r="J28" s="36" t="s">
        <v>136</v>
      </c>
      <c r="K28" s="36" t="s">
        <v>137</v>
      </c>
      <c r="L28" s="37" t="s">
        <v>138</v>
      </c>
      <c r="M28" s="25">
        <v>30.61</v>
      </c>
      <c r="N28" s="27"/>
    </row>
    <row r="29" s="1" customFormat="1" ht="42.75" spans="1:14">
      <c r="A29" s="25">
        <v>21</v>
      </c>
      <c r="B29" s="29" t="s">
        <v>211</v>
      </c>
      <c r="C29" s="26" t="s">
        <v>212</v>
      </c>
      <c r="D29" s="27"/>
      <c r="E29" s="27" t="s">
        <v>213</v>
      </c>
      <c r="F29" s="25">
        <v>10.54</v>
      </c>
      <c r="G29" s="27" t="s">
        <v>133</v>
      </c>
      <c r="H29" s="27" t="s">
        <v>214</v>
      </c>
      <c r="I29" s="27" t="s">
        <v>135</v>
      </c>
      <c r="J29" s="36" t="s">
        <v>136</v>
      </c>
      <c r="K29" s="36" t="s">
        <v>137</v>
      </c>
      <c r="L29" s="37" t="s">
        <v>138</v>
      </c>
      <c r="M29" s="25">
        <v>10.54</v>
      </c>
      <c r="N29" s="27"/>
    </row>
    <row r="30" s="1" customFormat="1" ht="42.75" spans="1:14">
      <c r="A30" s="25">
        <v>22</v>
      </c>
      <c r="B30" s="29" t="s">
        <v>215</v>
      </c>
      <c r="C30" s="26" t="s">
        <v>216</v>
      </c>
      <c r="D30" s="27"/>
      <c r="E30" s="27" t="s">
        <v>185</v>
      </c>
      <c r="F30" s="25">
        <v>31.92</v>
      </c>
      <c r="G30" s="27" t="s">
        <v>133</v>
      </c>
      <c r="H30" s="27" t="s">
        <v>217</v>
      </c>
      <c r="I30" s="27" t="s">
        <v>135</v>
      </c>
      <c r="J30" s="36" t="s">
        <v>136</v>
      </c>
      <c r="K30" s="36" t="s">
        <v>137</v>
      </c>
      <c r="L30" s="37" t="s">
        <v>138</v>
      </c>
      <c r="M30" s="25">
        <v>31.92</v>
      </c>
      <c r="N30" s="27"/>
    </row>
    <row r="31" s="1" customFormat="1" ht="42.75" spans="1:14">
      <c r="A31" s="25">
        <v>23</v>
      </c>
      <c r="B31" s="29" t="s">
        <v>218</v>
      </c>
      <c r="C31" s="26" t="s">
        <v>219</v>
      </c>
      <c r="D31" s="27"/>
      <c r="E31" s="27" t="s">
        <v>141</v>
      </c>
      <c r="F31" s="25">
        <v>23.91</v>
      </c>
      <c r="G31" s="27" t="s">
        <v>133</v>
      </c>
      <c r="H31" s="27" t="s">
        <v>220</v>
      </c>
      <c r="I31" s="27" t="s">
        <v>135</v>
      </c>
      <c r="J31" s="36" t="s">
        <v>136</v>
      </c>
      <c r="K31" s="36" t="s">
        <v>137</v>
      </c>
      <c r="L31" s="37" t="s">
        <v>138</v>
      </c>
      <c r="M31" s="25">
        <v>23.91</v>
      </c>
      <c r="N31" s="27"/>
    </row>
    <row r="32" s="1" customFormat="1" ht="57" spans="1:14">
      <c r="A32" s="25">
        <v>24</v>
      </c>
      <c r="B32" s="29" t="s">
        <v>221</v>
      </c>
      <c r="C32" s="26" t="s">
        <v>222</v>
      </c>
      <c r="D32" s="27"/>
      <c r="E32" s="27" t="s">
        <v>192</v>
      </c>
      <c r="F32" s="25">
        <v>39.26</v>
      </c>
      <c r="G32" s="27" t="s">
        <v>133</v>
      </c>
      <c r="H32" s="27" t="s">
        <v>223</v>
      </c>
      <c r="I32" s="27" t="s">
        <v>135</v>
      </c>
      <c r="J32" s="36" t="s">
        <v>136</v>
      </c>
      <c r="K32" s="36" t="s">
        <v>137</v>
      </c>
      <c r="L32" s="37" t="s">
        <v>138</v>
      </c>
      <c r="M32" s="25">
        <v>39.26</v>
      </c>
      <c r="N32" s="27"/>
    </row>
    <row r="33" s="1" customFormat="1" ht="42.75" spans="1:14">
      <c r="A33" s="25">
        <v>25</v>
      </c>
      <c r="B33" s="29" t="s">
        <v>224</v>
      </c>
      <c r="C33" s="26" t="s">
        <v>225</v>
      </c>
      <c r="D33" s="27"/>
      <c r="E33" s="27" t="s">
        <v>226</v>
      </c>
      <c r="F33" s="25">
        <v>9.61</v>
      </c>
      <c r="G33" s="27" t="s">
        <v>133</v>
      </c>
      <c r="H33" s="27" t="s">
        <v>227</v>
      </c>
      <c r="I33" s="27" t="s">
        <v>135</v>
      </c>
      <c r="J33" s="36" t="s">
        <v>136</v>
      </c>
      <c r="K33" s="36" t="s">
        <v>137</v>
      </c>
      <c r="L33" s="37" t="s">
        <v>138</v>
      </c>
      <c r="M33" s="25">
        <v>9.61</v>
      </c>
      <c r="N33" s="27"/>
    </row>
    <row r="34" s="1" customFormat="1" ht="42.75" spans="1:14">
      <c r="A34" s="25">
        <v>26</v>
      </c>
      <c r="B34" s="29" t="s">
        <v>228</v>
      </c>
      <c r="C34" s="26" t="s">
        <v>229</v>
      </c>
      <c r="D34" s="27"/>
      <c r="E34" s="27" t="s">
        <v>230</v>
      </c>
      <c r="F34" s="25">
        <v>4.86</v>
      </c>
      <c r="G34" s="27" t="s">
        <v>133</v>
      </c>
      <c r="H34" s="27" t="s">
        <v>231</v>
      </c>
      <c r="I34" s="27" t="s">
        <v>135</v>
      </c>
      <c r="J34" s="36" t="s">
        <v>136</v>
      </c>
      <c r="K34" s="36" t="s">
        <v>137</v>
      </c>
      <c r="L34" s="37" t="s">
        <v>138</v>
      </c>
      <c r="M34" s="25">
        <v>4.86</v>
      </c>
      <c r="N34" s="27"/>
    </row>
    <row r="35" s="1" customFormat="1" ht="42.75" spans="1:14">
      <c r="A35" s="25">
        <v>27</v>
      </c>
      <c r="B35" s="29" t="s">
        <v>232</v>
      </c>
      <c r="C35" s="26" t="s">
        <v>233</v>
      </c>
      <c r="D35" s="27"/>
      <c r="E35" s="27" t="s">
        <v>230</v>
      </c>
      <c r="F35" s="25">
        <v>1.32</v>
      </c>
      <c r="G35" s="27" t="s">
        <v>133</v>
      </c>
      <c r="H35" s="27" t="s">
        <v>234</v>
      </c>
      <c r="I35" s="27" t="s">
        <v>135</v>
      </c>
      <c r="J35" s="36" t="s">
        <v>136</v>
      </c>
      <c r="K35" s="36" t="s">
        <v>137</v>
      </c>
      <c r="L35" s="37" t="s">
        <v>138</v>
      </c>
      <c r="M35" s="25">
        <v>1.32</v>
      </c>
      <c r="N35" s="27"/>
    </row>
    <row r="36" s="1" customFormat="1" ht="42.75" spans="1:14">
      <c r="A36" s="25">
        <v>28</v>
      </c>
      <c r="B36" s="29" t="s">
        <v>235</v>
      </c>
      <c r="C36" s="26" t="s">
        <v>236</v>
      </c>
      <c r="D36" s="27"/>
      <c r="E36" s="27" t="s">
        <v>230</v>
      </c>
      <c r="F36" s="25">
        <v>6.46</v>
      </c>
      <c r="G36" s="27" t="s">
        <v>133</v>
      </c>
      <c r="H36" s="27" t="s">
        <v>237</v>
      </c>
      <c r="I36" s="27" t="s">
        <v>135</v>
      </c>
      <c r="J36" s="36" t="s">
        <v>136</v>
      </c>
      <c r="K36" s="36" t="s">
        <v>137</v>
      </c>
      <c r="L36" s="37" t="s">
        <v>138</v>
      </c>
      <c r="M36" s="25">
        <v>6.46</v>
      </c>
      <c r="N36" s="27"/>
    </row>
    <row r="37" s="1" customFormat="1" ht="42.75" spans="1:14">
      <c r="A37" s="25">
        <v>29</v>
      </c>
      <c r="B37" s="29" t="s">
        <v>238</v>
      </c>
      <c r="C37" s="26" t="s">
        <v>239</v>
      </c>
      <c r="D37" s="27"/>
      <c r="E37" s="27" t="s">
        <v>230</v>
      </c>
      <c r="F37" s="25">
        <v>11.82</v>
      </c>
      <c r="G37" s="27" t="s">
        <v>133</v>
      </c>
      <c r="H37" s="27" t="s">
        <v>240</v>
      </c>
      <c r="I37" s="27" t="s">
        <v>135</v>
      </c>
      <c r="J37" s="36" t="s">
        <v>136</v>
      </c>
      <c r="K37" s="36" t="s">
        <v>137</v>
      </c>
      <c r="L37" s="37" t="s">
        <v>138</v>
      </c>
      <c r="M37" s="25">
        <v>11.82</v>
      </c>
      <c r="N37" s="27"/>
    </row>
    <row r="38" s="1" customFormat="1" ht="42.75" spans="1:14">
      <c r="A38" s="25">
        <v>30</v>
      </c>
      <c r="B38" s="29" t="s">
        <v>241</v>
      </c>
      <c r="C38" s="26" t="s">
        <v>242</v>
      </c>
      <c r="D38" s="27"/>
      <c r="E38" s="27" t="s">
        <v>230</v>
      </c>
      <c r="F38" s="25">
        <v>5.35</v>
      </c>
      <c r="G38" s="27" t="s">
        <v>133</v>
      </c>
      <c r="H38" s="27" t="s">
        <v>243</v>
      </c>
      <c r="I38" s="27" t="s">
        <v>135</v>
      </c>
      <c r="J38" s="36" t="s">
        <v>136</v>
      </c>
      <c r="K38" s="36" t="s">
        <v>137</v>
      </c>
      <c r="L38" s="37" t="s">
        <v>138</v>
      </c>
      <c r="M38" s="25">
        <v>5.35</v>
      </c>
      <c r="N38" s="27"/>
    </row>
    <row r="39" s="1" customFormat="1" ht="42.75" spans="1:14">
      <c r="A39" s="25">
        <v>31</v>
      </c>
      <c r="B39" s="29" t="s">
        <v>244</v>
      </c>
      <c r="C39" s="26" t="s">
        <v>245</v>
      </c>
      <c r="D39" s="27"/>
      <c r="E39" s="27" t="s">
        <v>230</v>
      </c>
      <c r="F39" s="25">
        <v>15.42</v>
      </c>
      <c r="G39" s="27" t="s">
        <v>133</v>
      </c>
      <c r="H39" s="27" t="s">
        <v>246</v>
      </c>
      <c r="I39" s="27" t="s">
        <v>135</v>
      </c>
      <c r="J39" s="36" t="s">
        <v>136</v>
      </c>
      <c r="K39" s="36" t="s">
        <v>137</v>
      </c>
      <c r="L39" s="37" t="s">
        <v>138</v>
      </c>
      <c r="M39" s="25">
        <v>15.42</v>
      </c>
      <c r="N39" s="27"/>
    </row>
    <row r="40" s="1" customFormat="1" ht="42.75" spans="1:14">
      <c r="A40" s="25">
        <v>32</v>
      </c>
      <c r="B40" s="29" t="s">
        <v>247</v>
      </c>
      <c r="C40" s="26" t="s">
        <v>248</v>
      </c>
      <c r="D40" s="27"/>
      <c r="E40" s="27" t="s">
        <v>249</v>
      </c>
      <c r="F40" s="25">
        <v>13.3</v>
      </c>
      <c r="G40" s="27" t="s">
        <v>133</v>
      </c>
      <c r="H40" s="27" t="s">
        <v>250</v>
      </c>
      <c r="I40" s="27" t="s">
        <v>135</v>
      </c>
      <c r="J40" s="36" t="s">
        <v>136</v>
      </c>
      <c r="K40" s="36" t="s">
        <v>137</v>
      </c>
      <c r="L40" s="37" t="s">
        <v>138</v>
      </c>
      <c r="M40" s="25">
        <v>13.3</v>
      </c>
      <c r="N40" s="27"/>
    </row>
    <row r="41" s="1" customFormat="1" ht="42.75" spans="1:14">
      <c r="A41" s="25">
        <v>33</v>
      </c>
      <c r="B41" s="29" t="s">
        <v>251</v>
      </c>
      <c r="C41" s="26" t="s">
        <v>252</v>
      </c>
      <c r="D41" s="27"/>
      <c r="E41" s="27" t="s">
        <v>249</v>
      </c>
      <c r="F41" s="25">
        <v>4.34</v>
      </c>
      <c r="G41" s="27" t="s">
        <v>133</v>
      </c>
      <c r="H41" s="27" t="s">
        <v>253</v>
      </c>
      <c r="I41" s="27" t="s">
        <v>135</v>
      </c>
      <c r="J41" s="36" t="s">
        <v>136</v>
      </c>
      <c r="K41" s="36" t="s">
        <v>137</v>
      </c>
      <c r="L41" s="37" t="s">
        <v>138</v>
      </c>
      <c r="M41" s="25">
        <v>4.34</v>
      </c>
      <c r="N41" s="27"/>
    </row>
    <row r="42" s="1" customFormat="1" ht="42.75" spans="1:14">
      <c r="A42" s="25">
        <v>34</v>
      </c>
      <c r="B42" s="29" t="s">
        <v>254</v>
      </c>
      <c r="C42" s="26" t="s">
        <v>255</v>
      </c>
      <c r="D42" s="27"/>
      <c r="E42" s="27" t="s">
        <v>249</v>
      </c>
      <c r="F42" s="25">
        <v>11.56</v>
      </c>
      <c r="G42" s="27" t="s">
        <v>133</v>
      </c>
      <c r="H42" s="27" t="s">
        <v>256</v>
      </c>
      <c r="I42" s="27" t="s">
        <v>135</v>
      </c>
      <c r="J42" s="36" t="s">
        <v>136</v>
      </c>
      <c r="K42" s="36" t="s">
        <v>137</v>
      </c>
      <c r="L42" s="37" t="s">
        <v>138</v>
      </c>
      <c r="M42" s="25">
        <v>11.56</v>
      </c>
      <c r="N42" s="27"/>
    </row>
    <row r="43" s="1" customFormat="1" ht="42.75" spans="1:14">
      <c r="A43" s="25">
        <v>35</v>
      </c>
      <c r="B43" s="29" t="s">
        <v>257</v>
      </c>
      <c r="C43" s="26" t="s">
        <v>258</v>
      </c>
      <c r="D43" s="27"/>
      <c r="E43" s="27" t="s">
        <v>259</v>
      </c>
      <c r="F43" s="25">
        <v>3.38</v>
      </c>
      <c r="G43" s="27" t="s">
        <v>133</v>
      </c>
      <c r="H43" s="27" t="s">
        <v>260</v>
      </c>
      <c r="I43" s="27" t="s">
        <v>135</v>
      </c>
      <c r="J43" s="36" t="s">
        <v>136</v>
      </c>
      <c r="K43" s="36" t="s">
        <v>137</v>
      </c>
      <c r="L43" s="37" t="s">
        <v>138</v>
      </c>
      <c r="M43" s="25">
        <v>3.38</v>
      </c>
      <c r="N43" s="27"/>
    </row>
    <row r="44" s="1" customFormat="1" ht="42.75" spans="1:14">
      <c r="A44" s="25">
        <v>36</v>
      </c>
      <c r="B44" s="29" t="s">
        <v>261</v>
      </c>
      <c r="C44" s="26" t="s">
        <v>262</v>
      </c>
      <c r="D44" s="27"/>
      <c r="E44" s="27" t="s">
        <v>263</v>
      </c>
      <c r="F44" s="25">
        <v>70.5</v>
      </c>
      <c r="G44" s="27" t="s">
        <v>133</v>
      </c>
      <c r="H44" s="27" t="s">
        <v>264</v>
      </c>
      <c r="I44" s="27" t="s">
        <v>135</v>
      </c>
      <c r="J44" s="36" t="s">
        <v>136</v>
      </c>
      <c r="K44" s="36" t="s">
        <v>137</v>
      </c>
      <c r="L44" s="37" t="s">
        <v>138</v>
      </c>
      <c r="M44" s="25">
        <v>70.5</v>
      </c>
      <c r="N44" s="27"/>
    </row>
    <row r="45" s="1" customFormat="1" ht="42.75" spans="1:14">
      <c r="A45" s="25">
        <v>37</v>
      </c>
      <c r="B45" s="29" t="s">
        <v>265</v>
      </c>
      <c r="C45" s="26" t="s">
        <v>266</v>
      </c>
      <c r="D45" s="27"/>
      <c r="E45" s="27" t="s">
        <v>263</v>
      </c>
      <c r="F45" s="25">
        <v>78.1</v>
      </c>
      <c r="G45" s="27" t="s">
        <v>133</v>
      </c>
      <c r="H45" s="27" t="s">
        <v>267</v>
      </c>
      <c r="I45" s="27" t="s">
        <v>135</v>
      </c>
      <c r="J45" s="36" t="s">
        <v>136</v>
      </c>
      <c r="K45" s="36" t="s">
        <v>137</v>
      </c>
      <c r="L45" s="37" t="s">
        <v>138</v>
      </c>
      <c r="M45" s="25">
        <v>78.1</v>
      </c>
      <c r="N45" s="27"/>
    </row>
    <row r="46" s="1" customFormat="1" ht="42.75" spans="1:14">
      <c r="A46" s="25">
        <v>38</v>
      </c>
      <c r="B46" s="29" t="s">
        <v>268</v>
      </c>
      <c r="C46" s="26" t="s">
        <v>269</v>
      </c>
      <c r="D46" s="27"/>
      <c r="E46" s="27" t="s">
        <v>213</v>
      </c>
      <c r="F46" s="25">
        <v>5.12</v>
      </c>
      <c r="G46" s="27" t="s">
        <v>133</v>
      </c>
      <c r="H46" s="27" t="s">
        <v>270</v>
      </c>
      <c r="I46" s="27" t="s">
        <v>135</v>
      </c>
      <c r="J46" s="36" t="s">
        <v>136</v>
      </c>
      <c r="K46" s="36" t="s">
        <v>137</v>
      </c>
      <c r="L46" s="37" t="s">
        <v>138</v>
      </c>
      <c r="M46" s="25">
        <v>5.12</v>
      </c>
      <c r="N46" s="27"/>
    </row>
    <row r="47" s="1" customFormat="1" ht="42.75" spans="1:14">
      <c r="A47" s="25">
        <v>39</v>
      </c>
      <c r="B47" s="29" t="s">
        <v>271</v>
      </c>
      <c r="C47" s="26" t="s">
        <v>272</v>
      </c>
      <c r="D47" s="27"/>
      <c r="E47" s="27" t="s">
        <v>273</v>
      </c>
      <c r="F47" s="25">
        <v>9.43</v>
      </c>
      <c r="G47" s="27" t="s">
        <v>133</v>
      </c>
      <c r="H47" s="27" t="s">
        <v>274</v>
      </c>
      <c r="I47" s="27" t="s">
        <v>135</v>
      </c>
      <c r="J47" s="36" t="s">
        <v>136</v>
      </c>
      <c r="K47" s="36" t="s">
        <v>137</v>
      </c>
      <c r="L47" s="37" t="s">
        <v>138</v>
      </c>
      <c r="M47" s="25">
        <v>9.43</v>
      </c>
      <c r="N47" s="27"/>
    </row>
    <row r="48" s="1" customFormat="1" ht="42.75" spans="1:14">
      <c r="A48" s="25">
        <v>40</v>
      </c>
      <c r="B48" s="29" t="s">
        <v>275</v>
      </c>
      <c r="C48" s="26" t="s">
        <v>276</v>
      </c>
      <c r="D48" s="27"/>
      <c r="E48" s="27" t="s">
        <v>273</v>
      </c>
      <c r="F48" s="25">
        <v>2.48</v>
      </c>
      <c r="G48" s="27" t="s">
        <v>133</v>
      </c>
      <c r="H48" s="27" t="s">
        <v>277</v>
      </c>
      <c r="I48" s="27" t="s">
        <v>135</v>
      </c>
      <c r="J48" s="36" t="s">
        <v>136</v>
      </c>
      <c r="K48" s="36" t="s">
        <v>137</v>
      </c>
      <c r="L48" s="37" t="s">
        <v>138</v>
      </c>
      <c r="M48" s="25">
        <v>2.48</v>
      </c>
      <c r="N48" s="27"/>
    </row>
    <row r="49" s="1" customFormat="1" ht="42.75" spans="1:14">
      <c r="A49" s="25">
        <v>41</v>
      </c>
      <c r="B49" s="29" t="s">
        <v>278</v>
      </c>
      <c r="C49" s="26" t="s">
        <v>279</v>
      </c>
      <c r="D49" s="27"/>
      <c r="E49" s="27" t="s">
        <v>273</v>
      </c>
      <c r="F49" s="25">
        <v>8.23</v>
      </c>
      <c r="G49" s="27" t="s">
        <v>133</v>
      </c>
      <c r="H49" s="27" t="s">
        <v>280</v>
      </c>
      <c r="I49" s="27" t="s">
        <v>135</v>
      </c>
      <c r="J49" s="36" t="s">
        <v>136</v>
      </c>
      <c r="K49" s="36" t="s">
        <v>137</v>
      </c>
      <c r="L49" s="37" t="s">
        <v>138</v>
      </c>
      <c r="M49" s="25">
        <v>8.23</v>
      </c>
      <c r="N49" s="27"/>
    </row>
    <row r="50" s="1" customFormat="1" ht="42.75" spans="1:14">
      <c r="A50" s="25">
        <v>42</v>
      </c>
      <c r="B50" s="29" t="s">
        <v>281</v>
      </c>
      <c r="C50" s="26" t="s">
        <v>282</v>
      </c>
      <c r="D50" s="27"/>
      <c r="E50" s="27" t="s">
        <v>226</v>
      </c>
      <c r="F50" s="25">
        <v>2.4</v>
      </c>
      <c r="G50" s="27" t="s">
        <v>133</v>
      </c>
      <c r="H50" s="27" t="s">
        <v>283</v>
      </c>
      <c r="I50" s="27" t="s">
        <v>135</v>
      </c>
      <c r="J50" s="36" t="s">
        <v>136</v>
      </c>
      <c r="K50" s="36" t="s">
        <v>137</v>
      </c>
      <c r="L50" s="37" t="s">
        <v>138</v>
      </c>
      <c r="M50" s="25">
        <v>2.4</v>
      </c>
      <c r="N50" s="27"/>
    </row>
    <row r="51" s="1" customFormat="1" ht="42.75" spans="1:14">
      <c r="A51" s="25">
        <v>43</v>
      </c>
      <c r="B51" s="29" t="s">
        <v>284</v>
      </c>
      <c r="C51" s="26" t="s">
        <v>285</v>
      </c>
      <c r="D51" s="27"/>
      <c r="E51" s="27" t="s">
        <v>161</v>
      </c>
      <c r="F51" s="25">
        <v>2.48</v>
      </c>
      <c r="G51" s="27" t="s">
        <v>133</v>
      </c>
      <c r="H51" s="27" t="s">
        <v>286</v>
      </c>
      <c r="I51" s="27" t="s">
        <v>135</v>
      </c>
      <c r="J51" s="36" t="s">
        <v>136</v>
      </c>
      <c r="K51" s="36" t="s">
        <v>137</v>
      </c>
      <c r="L51" s="37" t="s">
        <v>138</v>
      </c>
      <c r="M51" s="25">
        <v>2.48</v>
      </c>
      <c r="N51" s="27"/>
    </row>
    <row r="52" s="1" customFormat="1" ht="42.75" spans="1:14">
      <c r="A52" s="25">
        <v>44</v>
      </c>
      <c r="B52" s="29" t="s">
        <v>287</v>
      </c>
      <c r="C52" s="26" t="s">
        <v>288</v>
      </c>
      <c r="D52" s="27"/>
      <c r="E52" s="27" t="s">
        <v>273</v>
      </c>
      <c r="F52" s="25">
        <v>3.92</v>
      </c>
      <c r="G52" s="27" t="s">
        <v>133</v>
      </c>
      <c r="H52" s="27" t="s">
        <v>289</v>
      </c>
      <c r="I52" s="27" t="s">
        <v>135</v>
      </c>
      <c r="J52" s="36" t="s">
        <v>136</v>
      </c>
      <c r="K52" s="36" t="s">
        <v>137</v>
      </c>
      <c r="L52" s="37" t="s">
        <v>138</v>
      </c>
      <c r="M52" s="25">
        <v>3.92</v>
      </c>
      <c r="N52" s="27"/>
    </row>
    <row r="53" s="1" customFormat="1" ht="42.75" spans="1:14">
      <c r="A53" s="25">
        <v>45</v>
      </c>
      <c r="B53" s="29" t="s">
        <v>290</v>
      </c>
      <c r="C53" s="26" t="s">
        <v>291</v>
      </c>
      <c r="D53" s="27"/>
      <c r="E53" s="27" t="s">
        <v>161</v>
      </c>
      <c r="F53" s="25">
        <v>4.47</v>
      </c>
      <c r="G53" s="27" t="s">
        <v>133</v>
      </c>
      <c r="H53" s="27" t="s">
        <v>292</v>
      </c>
      <c r="I53" s="27" t="s">
        <v>135</v>
      </c>
      <c r="J53" s="36" t="s">
        <v>136</v>
      </c>
      <c r="K53" s="36" t="s">
        <v>137</v>
      </c>
      <c r="L53" s="37" t="s">
        <v>138</v>
      </c>
      <c r="M53" s="25">
        <v>4.47</v>
      </c>
      <c r="N53" s="27"/>
    </row>
    <row r="54" s="1" customFormat="1" ht="42.75" spans="1:14">
      <c r="A54" s="25">
        <v>46</v>
      </c>
      <c r="B54" s="29" t="s">
        <v>293</v>
      </c>
      <c r="C54" s="26" t="s">
        <v>294</v>
      </c>
      <c r="D54" s="27"/>
      <c r="E54" s="27" t="s">
        <v>185</v>
      </c>
      <c r="F54" s="25">
        <v>8.63</v>
      </c>
      <c r="G54" s="27" t="s">
        <v>133</v>
      </c>
      <c r="H54" s="27" t="s">
        <v>295</v>
      </c>
      <c r="I54" s="27" t="s">
        <v>135</v>
      </c>
      <c r="J54" s="36" t="s">
        <v>136</v>
      </c>
      <c r="K54" s="36" t="s">
        <v>137</v>
      </c>
      <c r="L54" s="37" t="s">
        <v>138</v>
      </c>
      <c r="M54" s="25">
        <v>8.63</v>
      </c>
      <c r="N54" s="27"/>
    </row>
    <row r="55" s="1" customFormat="1" ht="42.75" spans="1:14">
      <c r="A55" s="25">
        <v>47</v>
      </c>
      <c r="B55" s="29" t="s">
        <v>296</v>
      </c>
      <c r="C55" s="26" t="s">
        <v>297</v>
      </c>
      <c r="D55" s="27"/>
      <c r="E55" s="27" t="s">
        <v>161</v>
      </c>
      <c r="F55" s="25">
        <v>2.29</v>
      </c>
      <c r="G55" s="27" t="s">
        <v>133</v>
      </c>
      <c r="H55" s="27" t="s">
        <v>298</v>
      </c>
      <c r="I55" s="27" t="s">
        <v>135</v>
      </c>
      <c r="J55" s="36" t="s">
        <v>136</v>
      </c>
      <c r="K55" s="36" t="s">
        <v>137</v>
      </c>
      <c r="L55" s="37" t="s">
        <v>138</v>
      </c>
      <c r="M55" s="25">
        <v>2.29</v>
      </c>
      <c r="N55" s="27"/>
    </row>
    <row r="56" s="1" customFormat="1" ht="42.75" spans="1:14">
      <c r="A56" s="25">
        <v>48</v>
      </c>
      <c r="B56" s="29" t="s">
        <v>299</v>
      </c>
      <c r="C56" s="26" t="s">
        <v>300</v>
      </c>
      <c r="D56" s="27"/>
      <c r="E56" s="27" t="s">
        <v>185</v>
      </c>
      <c r="F56" s="25">
        <v>19.84</v>
      </c>
      <c r="G56" s="27" t="s">
        <v>133</v>
      </c>
      <c r="H56" s="27" t="s">
        <v>301</v>
      </c>
      <c r="I56" s="27" t="s">
        <v>135</v>
      </c>
      <c r="J56" s="36" t="s">
        <v>136</v>
      </c>
      <c r="K56" s="36" t="s">
        <v>137</v>
      </c>
      <c r="L56" s="37" t="s">
        <v>138</v>
      </c>
      <c r="M56" s="25">
        <v>19.84</v>
      </c>
      <c r="N56" s="27"/>
    </row>
    <row r="57" s="1" customFormat="1" ht="42.75" spans="1:14">
      <c r="A57" s="25">
        <v>49</v>
      </c>
      <c r="B57" s="29" t="s">
        <v>302</v>
      </c>
      <c r="C57" s="26" t="s">
        <v>303</v>
      </c>
      <c r="D57" s="27"/>
      <c r="E57" s="27" t="s">
        <v>141</v>
      </c>
      <c r="F57" s="25">
        <v>6.5</v>
      </c>
      <c r="G57" s="27" t="s">
        <v>133</v>
      </c>
      <c r="H57" s="27" t="s">
        <v>304</v>
      </c>
      <c r="I57" s="27" t="s">
        <v>135</v>
      </c>
      <c r="J57" s="36" t="s">
        <v>136</v>
      </c>
      <c r="K57" s="36" t="s">
        <v>137</v>
      </c>
      <c r="L57" s="37" t="s">
        <v>138</v>
      </c>
      <c r="M57" s="25">
        <v>6.5</v>
      </c>
      <c r="N57" s="27"/>
    </row>
    <row r="58" s="1" customFormat="1" ht="42.75" spans="1:14">
      <c r="A58" s="25">
        <v>50</v>
      </c>
      <c r="B58" s="29" t="s">
        <v>305</v>
      </c>
      <c r="C58" s="26" t="s">
        <v>306</v>
      </c>
      <c r="D58" s="27"/>
      <c r="E58" s="27" t="s">
        <v>307</v>
      </c>
      <c r="F58" s="25">
        <v>3.98</v>
      </c>
      <c r="G58" s="27" t="s">
        <v>133</v>
      </c>
      <c r="H58" s="27" t="s">
        <v>308</v>
      </c>
      <c r="I58" s="27" t="s">
        <v>135</v>
      </c>
      <c r="J58" s="36" t="s">
        <v>136</v>
      </c>
      <c r="K58" s="36" t="s">
        <v>137</v>
      </c>
      <c r="L58" s="37" t="s">
        <v>138</v>
      </c>
      <c r="M58" s="25">
        <v>3.98</v>
      </c>
      <c r="N58" s="27"/>
    </row>
    <row r="59" s="1" customFormat="1" ht="42.75" spans="1:14">
      <c r="A59" s="25">
        <v>51</v>
      </c>
      <c r="B59" s="29" t="s">
        <v>309</v>
      </c>
      <c r="C59" s="26" t="s">
        <v>310</v>
      </c>
      <c r="D59" s="27"/>
      <c r="E59" s="27" t="s">
        <v>307</v>
      </c>
      <c r="F59" s="25">
        <v>4.36</v>
      </c>
      <c r="G59" s="27" t="s">
        <v>133</v>
      </c>
      <c r="H59" s="27" t="s">
        <v>311</v>
      </c>
      <c r="I59" s="27" t="s">
        <v>135</v>
      </c>
      <c r="J59" s="36" t="s">
        <v>136</v>
      </c>
      <c r="K59" s="36" t="s">
        <v>137</v>
      </c>
      <c r="L59" s="37" t="s">
        <v>138</v>
      </c>
      <c r="M59" s="25">
        <v>4.36</v>
      </c>
      <c r="N59" s="27"/>
    </row>
    <row r="60" s="1" customFormat="1" ht="42.75" spans="1:14">
      <c r="A60" s="25">
        <v>52</v>
      </c>
      <c r="B60" s="29" t="s">
        <v>312</v>
      </c>
      <c r="C60" s="26" t="s">
        <v>313</v>
      </c>
      <c r="D60" s="27"/>
      <c r="E60" s="27" t="s">
        <v>314</v>
      </c>
      <c r="F60" s="25">
        <v>5.27</v>
      </c>
      <c r="G60" s="27" t="s">
        <v>133</v>
      </c>
      <c r="H60" s="27" t="s">
        <v>315</v>
      </c>
      <c r="I60" s="27" t="s">
        <v>135</v>
      </c>
      <c r="J60" s="36" t="s">
        <v>136</v>
      </c>
      <c r="K60" s="36" t="s">
        <v>137</v>
      </c>
      <c r="L60" s="37" t="s">
        <v>138</v>
      </c>
      <c r="M60" s="25">
        <v>5.27</v>
      </c>
      <c r="N60" s="27"/>
    </row>
    <row r="61" s="1" customFormat="1" ht="42.75" spans="1:14">
      <c r="A61" s="25">
        <v>53</v>
      </c>
      <c r="B61" s="29" t="s">
        <v>316</v>
      </c>
      <c r="C61" s="26" t="s">
        <v>317</v>
      </c>
      <c r="D61" s="27"/>
      <c r="E61" s="27" t="s">
        <v>307</v>
      </c>
      <c r="F61" s="25">
        <v>7.33</v>
      </c>
      <c r="G61" s="27" t="s">
        <v>133</v>
      </c>
      <c r="H61" s="27" t="s">
        <v>318</v>
      </c>
      <c r="I61" s="27" t="s">
        <v>135</v>
      </c>
      <c r="J61" s="36" t="s">
        <v>136</v>
      </c>
      <c r="K61" s="36" t="s">
        <v>137</v>
      </c>
      <c r="L61" s="37" t="s">
        <v>138</v>
      </c>
      <c r="M61" s="25">
        <v>7.33</v>
      </c>
      <c r="N61" s="27"/>
    </row>
    <row r="62" s="1" customFormat="1" ht="42.75" spans="1:14">
      <c r="A62" s="25">
        <v>54</v>
      </c>
      <c r="B62" s="29" t="s">
        <v>319</v>
      </c>
      <c r="C62" s="26" t="s">
        <v>320</v>
      </c>
      <c r="D62" s="27"/>
      <c r="E62" s="27" t="s">
        <v>314</v>
      </c>
      <c r="F62" s="25">
        <v>8.81</v>
      </c>
      <c r="G62" s="27" t="s">
        <v>133</v>
      </c>
      <c r="H62" s="27" t="s">
        <v>321</v>
      </c>
      <c r="I62" s="27" t="s">
        <v>135</v>
      </c>
      <c r="J62" s="36" t="s">
        <v>136</v>
      </c>
      <c r="K62" s="36" t="s">
        <v>137</v>
      </c>
      <c r="L62" s="37" t="s">
        <v>138</v>
      </c>
      <c r="M62" s="25">
        <v>8.81</v>
      </c>
      <c r="N62" s="27"/>
    </row>
    <row r="63" s="1" customFormat="1" ht="42.75" spans="1:14">
      <c r="A63" s="25">
        <v>55</v>
      </c>
      <c r="B63" s="29" t="s">
        <v>322</v>
      </c>
      <c r="C63" s="26" t="s">
        <v>323</v>
      </c>
      <c r="D63" s="27"/>
      <c r="E63" s="27" t="s">
        <v>185</v>
      </c>
      <c r="F63" s="25">
        <v>4.14</v>
      </c>
      <c r="G63" s="27" t="s">
        <v>133</v>
      </c>
      <c r="H63" s="27" t="s">
        <v>324</v>
      </c>
      <c r="I63" s="27" t="s">
        <v>135</v>
      </c>
      <c r="J63" s="36" t="s">
        <v>136</v>
      </c>
      <c r="K63" s="36" t="s">
        <v>137</v>
      </c>
      <c r="L63" s="37" t="s">
        <v>138</v>
      </c>
      <c r="M63" s="25">
        <v>4.14</v>
      </c>
      <c r="N63" s="27"/>
    </row>
    <row r="64" s="1" customFormat="1" ht="42.75" spans="1:14">
      <c r="A64" s="25">
        <v>56</v>
      </c>
      <c r="B64" s="29" t="s">
        <v>325</v>
      </c>
      <c r="C64" s="26" t="s">
        <v>326</v>
      </c>
      <c r="D64" s="27"/>
      <c r="E64" s="27" t="s">
        <v>185</v>
      </c>
      <c r="F64" s="25">
        <v>17.95</v>
      </c>
      <c r="G64" s="27" t="s">
        <v>133</v>
      </c>
      <c r="H64" s="27" t="s">
        <v>327</v>
      </c>
      <c r="I64" s="27" t="s">
        <v>135</v>
      </c>
      <c r="J64" s="36" t="s">
        <v>136</v>
      </c>
      <c r="K64" s="36" t="s">
        <v>137</v>
      </c>
      <c r="L64" s="37" t="s">
        <v>138</v>
      </c>
      <c r="M64" s="25">
        <v>17.95</v>
      </c>
      <c r="N64" s="27"/>
    </row>
    <row r="65" s="1" customFormat="1" ht="42.75" spans="1:14">
      <c r="A65" s="25">
        <v>57</v>
      </c>
      <c r="B65" s="29" t="s">
        <v>328</v>
      </c>
      <c r="C65" s="26" t="s">
        <v>329</v>
      </c>
      <c r="D65" s="27"/>
      <c r="E65" s="27" t="s">
        <v>185</v>
      </c>
      <c r="F65" s="25">
        <v>8</v>
      </c>
      <c r="G65" s="27" t="s">
        <v>133</v>
      </c>
      <c r="H65" s="27" t="s">
        <v>330</v>
      </c>
      <c r="I65" s="27" t="s">
        <v>135</v>
      </c>
      <c r="J65" s="36" t="s">
        <v>136</v>
      </c>
      <c r="K65" s="36" t="s">
        <v>137</v>
      </c>
      <c r="L65" s="37" t="s">
        <v>138</v>
      </c>
      <c r="M65" s="25">
        <v>8</v>
      </c>
      <c r="N65" s="27"/>
    </row>
    <row r="66" s="1" customFormat="1" ht="42.75" spans="1:14">
      <c r="A66" s="25">
        <v>58</v>
      </c>
      <c r="B66" s="29" t="s">
        <v>331</v>
      </c>
      <c r="C66" s="26" t="s">
        <v>332</v>
      </c>
      <c r="D66" s="27"/>
      <c r="E66" s="27" t="s">
        <v>185</v>
      </c>
      <c r="F66" s="25">
        <v>6.84</v>
      </c>
      <c r="G66" s="27" t="s">
        <v>133</v>
      </c>
      <c r="H66" s="27" t="s">
        <v>333</v>
      </c>
      <c r="I66" s="27" t="s">
        <v>135</v>
      </c>
      <c r="J66" s="36" t="s">
        <v>136</v>
      </c>
      <c r="K66" s="36" t="s">
        <v>137</v>
      </c>
      <c r="L66" s="37" t="s">
        <v>138</v>
      </c>
      <c r="M66" s="25">
        <v>6.84</v>
      </c>
      <c r="N66" s="27"/>
    </row>
    <row r="67" s="1" customFormat="1" ht="42.75" spans="1:14">
      <c r="A67" s="25">
        <v>59</v>
      </c>
      <c r="B67" s="29" t="s">
        <v>334</v>
      </c>
      <c r="C67" s="26" t="s">
        <v>335</v>
      </c>
      <c r="D67" s="27"/>
      <c r="E67" s="27" t="s">
        <v>307</v>
      </c>
      <c r="F67" s="25">
        <v>3.43</v>
      </c>
      <c r="G67" s="27" t="s">
        <v>133</v>
      </c>
      <c r="H67" s="27" t="s">
        <v>336</v>
      </c>
      <c r="I67" s="27" t="s">
        <v>135</v>
      </c>
      <c r="J67" s="36" t="s">
        <v>136</v>
      </c>
      <c r="K67" s="36" t="s">
        <v>137</v>
      </c>
      <c r="L67" s="37" t="s">
        <v>138</v>
      </c>
      <c r="M67" s="25">
        <v>3.43</v>
      </c>
      <c r="N67" s="27"/>
    </row>
    <row r="68" s="1" customFormat="1" ht="42.75" spans="1:14">
      <c r="A68" s="25">
        <v>60</v>
      </c>
      <c r="B68" s="29" t="s">
        <v>337</v>
      </c>
      <c r="C68" s="26" t="s">
        <v>338</v>
      </c>
      <c r="D68" s="27"/>
      <c r="E68" s="27" t="s">
        <v>192</v>
      </c>
      <c r="F68" s="25">
        <v>1.7</v>
      </c>
      <c r="G68" s="27" t="s">
        <v>133</v>
      </c>
      <c r="H68" s="27" t="s">
        <v>339</v>
      </c>
      <c r="I68" s="27" t="s">
        <v>135</v>
      </c>
      <c r="J68" s="36" t="s">
        <v>136</v>
      </c>
      <c r="K68" s="36" t="s">
        <v>137</v>
      </c>
      <c r="L68" s="37" t="s">
        <v>138</v>
      </c>
      <c r="M68" s="25">
        <v>1.7</v>
      </c>
      <c r="N68" s="27"/>
    </row>
    <row r="69" s="1" customFormat="1" ht="42.75" spans="1:14">
      <c r="A69" s="25">
        <v>61</v>
      </c>
      <c r="B69" s="29" t="s">
        <v>340</v>
      </c>
      <c r="C69" s="26" t="s">
        <v>341</v>
      </c>
      <c r="D69" s="27"/>
      <c r="E69" s="27" t="s">
        <v>141</v>
      </c>
      <c r="F69" s="25">
        <v>5.76</v>
      </c>
      <c r="G69" s="27" t="s">
        <v>133</v>
      </c>
      <c r="H69" s="27" t="s">
        <v>342</v>
      </c>
      <c r="I69" s="27" t="s">
        <v>135</v>
      </c>
      <c r="J69" s="36" t="s">
        <v>136</v>
      </c>
      <c r="K69" s="36" t="s">
        <v>137</v>
      </c>
      <c r="L69" s="37" t="s">
        <v>138</v>
      </c>
      <c r="M69" s="25">
        <v>5.76</v>
      </c>
      <c r="N69" s="27"/>
    </row>
    <row r="70" s="1" customFormat="1" ht="42.75" spans="1:14">
      <c r="A70" s="25">
        <v>62</v>
      </c>
      <c r="B70" s="29" t="s">
        <v>343</v>
      </c>
      <c r="C70" s="26" t="s">
        <v>344</v>
      </c>
      <c r="D70" s="27"/>
      <c r="E70" s="27" t="s">
        <v>161</v>
      </c>
      <c r="F70" s="25">
        <v>2.68</v>
      </c>
      <c r="G70" s="27" t="s">
        <v>133</v>
      </c>
      <c r="H70" s="27" t="s">
        <v>345</v>
      </c>
      <c r="I70" s="27" t="s">
        <v>135</v>
      </c>
      <c r="J70" s="36" t="s">
        <v>136</v>
      </c>
      <c r="K70" s="36" t="s">
        <v>137</v>
      </c>
      <c r="L70" s="37" t="s">
        <v>138</v>
      </c>
      <c r="M70" s="25">
        <v>2.68</v>
      </c>
      <c r="N70" s="27"/>
    </row>
    <row r="71" s="1" customFormat="1" ht="42.75" spans="1:14">
      <c r="A71" s="25">
        <v>63</v>
      </c>
      <c r="B71" s="29" t="s">
        <v>346</v>
      </c>
      <c r="C71" s="26" t="s">
        <v>347</v>
      </c>
      <c r="D71" s="27"/>
      <c r="E71" s="27" t="s">
        <v>249</v>
      </c>
      <c r="F71" s="25">
        <v>1.9</v>
      </c>
      <c r="G71" s="27" t="s">
        <v>133</v>
      </c>
      <c r="H71" s="27" t="s">
        <v>348</v>
      </c>
      <c r="I71" s="27" t="s">
        <v>135</v>
      </c>
      <c r="J71" s="36" t="s">
        <v>136</v>
      </c>
      <c r="K71" s="36" t="s">
        <v>137</v>
      </c>
      <c r="L71" s="37" t="s">
        <v>138</v>
      </c>
      <c r="M71" s="25">
        <v>1.9</v>
      </c>
      <c r="N71" s="27"/>
    </row>
    <row r="72" s="1" customFormat="1" ht="42.75" spans="1:14">
      <c r="A72" s="25">
        <v>64</v>
      </c>
      <c r="B72" s="29" t="s">
        <v>349</v>
      </c>
      <c r="C72" s="26" t="s">
        <v>350</v>
      </c>
      <c r="D72" s="27"/>
      <c r="E72" s="27" t="s">
        <v>185</v>
      </c>
      <c r="F72" s="25">
        <v>3.34</v>
      </c>
      <c r="G72" s="27" t="s">
        <v>133</v>
      </c>
      <c r="H72" s="27" t="s">
        <v>351</v>
      </c>
      <c r="I72" s="27" t="s">
        <v>135</v>
      </c>
      <c r="J72" s="36" t="s">
        <v>136</v>
      </c>
      <c r="K72" s="36" t="s">
        <v>137</v>
      </c>
      <c r="L72" s="37" t="s">
        <v>138</v>
      </c>
      <c r="M72" s="25">
        <v>3.34</v>
      </c>
      <c r="N72" s="27"/>
    </row>
    <row r="73" s="1" customFormat="1" ht="42.75" spans="1:14">
      <c r="A73" s="25">
        <v>65</v>
      </c>
      <c r="B73" s="29" t="s">
        <v>352</v>
      </c>
      <c r="C73" s="26" t="s">
        <v>353</v>
      </c>
      <c r="D73" s="27"/>
      <c r="E73" s="27" t="s">
        <v>185</v>
      </c>
      <c r="F73" s="25">
        <v>4.17</v>
      </c>
      <c r="G73" s="27" t="s">
        <v>133</v>
      </c>
      <c r="H73" s="27" t="s">
        <v>354</v>
      </c>
      <c r="I73" s="27" t="s">
        <v>135</v>
      </c>
      <c r="J73" s="36" t="s">
        <v>136</v>
      </c>
      <c r="K73" s="36" t="s">
        <v>137</v>
      </c>
      <c r="L73" s="37" t="s">
        <v>138</v>
      </c>
      <c r="M73" s="25">
        <v>4.17</v>
      </c>
      <c r="N73" s="27"/>
    </row>
    <row r="74" s="1" customFormat="1" ht="42.75" spans="1:14">
      <c r="A74" s="25">
        <v>66</v>
      </c>
      <c r="B74" s="29" t="s">
        <v>355</v>
      </c>
      <c r="C74" s="26" t="s">
        <v>356</v>
      </c>
      <c r="D74" s="27"/>
      <c r="E74" s="27" t="s">
        <v>273</v>
      </c>
      <c r="F74" s="25">
        <v>5.23</v>
      </c>
      <c r="G74" s="27" t="s">
        <v>133</v>
      </c>
      <c r="H74" s="27" t="s">
        <v>357</v>
      </c>
      <c r="I74" s="27" t="s">
        <v>135</v>
      </c>
      <c r="J74" s="36" t="s">
        <v>136</v>
      </c>
      <c r="K74" s="36" t="s">
        <v>137</v>
      </c>
      <c r="L74" s="37" t="s">
        <v>138</v>
      </c>
      <c r="M74" s="25">
        <v>5.23</v>
      </c>
      <c r="N74" s="27"/>
    </row>
    <row r="75" s="1" customFormat="1" ht="42.75" spans="1:14">
      <c r="A75" s="25">
        <v>67</v>
      </c>
      <c r="B75" s="29" t="s">
        <v>358</v>
      </c>
      <c r="C75" s="26" t="s">
        <v>359</v>
      </c>
      <c r="D75" s="27"/>
      <c r="E75" s="27" t="s">
        <v>185</v>
      </c>
      <c r="F75" s="25">
        <v>6.77</v>
      </c>
      <c r="G75" s="27" t="s">
        <v>133</v>
      </c>
      <c r="H75" s="27" t="s">
        <v>360</v>
      </c>
      <c r="I75" s="27" t="s">
        <v>135</v>
      </c>
      <c r="J75" s="36" t="s">
        <v>136</v>
      </c>
      <c r="K75" s="36" t="s">
        <v>137</v>
      </c>
      <c r="L75" s="37" t="s">
        <v>138</v>
      </c>
      <c r="M75" s="25">
        <v>6.77</v>
      </c>
      <c r="N75" s="27"/>
    </row>
    <row r="76" s="1" customFormat="1" ht="42.75" spans="1:14">
      <c r="A76" s="25">
        <v>68</v>
      </c>
      <c r="B76" s="29" t="s">
        <v>361</v>
      </c>
      <c r="C76" s="26" t="s">
        <v>362</v>
      </c>
      <c r="D76" s="27"/>
      <c r="E76" s="27" t="s">
        <v>314</v>
      </c>
      <c r="F76" s="25">
        <v>8.54</v>
      </c>
      <c r="G76" s="27" t="s">
        <v>133</v>
      </c>
      <c r="H76" s="27" t="s">
        <v>363</v>
      </c>
      <c r="I76" s="27" t="s">
        <v>135</v>
      </c>
      <c r="J76" s="36" t="s">
        <v>136</v>
      </c>
      <c r="K76" s="36" t="s">
        <v>137</v>
      </c>
      <c r="L76" s="37" t="s">
        <v>138</v>
      </c>
      <c r="M76" s="25">
        <v>8.54</v>
      </c>
      <c r="N76" s="27"/>
    </row>
    <row r="77" s="1" customFormat="1" ht="42.75" spans="1:14">
      <c r="A77" s="25">
        <v>69</v>
      </c>
      <c r="B77" s="29" t="s">
        <v>364</v>
      </c>
      <c r="C77" s="26" t="s">
        <v>365</v>
      </c>
      <c r="D77" s="27"/>
      <c r="E77" s="27" t="s">
        <v>213</v>
      </c>
      <c r="F77" s="25">
        <v>2.53</v>
      </c>
      <c r="G77" s="27" t="s">
        <v>133</v>
      </c>
      <c r="H77" s="27" t="s">
        <v>366</v>
      </c>
      <c r="I77" s="27" t="s">
        <v>135</v>
      </c>
      <c r="J77" s="36" t="s">
        <v>136</v>
      </c>
      <c r="K77" s="36" t="s">
        <v>137</v>
      </c>
      <c r="L77" s="37" t="s">
        <v>138</v>
      </c>
      <c r="M77" s="25">
        <v>2.53</v>
      </c>
      <c r="N77" s="27"/>
    </row>
    <row r="78" s="1" customFormat="1" ht="42.75" spans="1:14">
      <c r="A78" s="25">
        <v>70</v>
      </c>
      <c r="B78" s="29" t="s">
        <v>367</v>
      </c>
      <c r="C78" s="26" t="s">
        <v>368</v>
      </c>
      <c r="D78" s="27"/>
      <c r="E78" s="27" t="s">
        <v>213</v>
      </c>
      <c r="F78" s="25">
        <v>3.75</v>
      </c>
      <c r="G78" s="27" t="s">
        <v>133</v>
      </c>
      <c r="H78" s="27" t="s">
        <v>369</v>
      </c>
      <c r="I78" s="27" t="s">
        <v>135</v>
      </c>
      <c r="J78" s="36" t="s">
        <v>136</v>
      </c>
      <c r="K78" s="36" t="s">
        <v>137</v>
      </c>
      <c r="L78" s="37" t="s">
        <v>138</v>
      </c>
      <c r="M78" s="25">
        <v>3.75</v>
      </c>
      <c r="N78" s="27"/>
    </row>
    <row r="79" s="1" customFormat="1" ht="42.75" spans="1:14">
      <c r="A79" s="25">
        <v>71</v>
      </c>
      <c r="B79" s="29" t="s">
        <v>370</v>
      </c>
      <c r="C79" s="26" t="s">
        <v>371</v>
      </c>
      <c r="D79" s="27"/>
      <c r="E79" s="27" t="s">
        <v>249</v>
      </c>
      <c r="F79" s="25">
        <v>2.77</v>
      </c>
      <c r="G79" s="27" t="s">
        <v>133</v>
      </c>
      <c r="H79" s="27" t="s">
        <v>372</v>
      </c>
      <c r="I79" s="27" t="s">
        <v>135</v>
      </c>
      <c r="J79" s="36" t="s">
        <v>136</v>
      </c>
      <c r="K79" s="36" t="s">
        <v>137</v>
      </c>
      <c r="L79" s="37" t="s">
        <v>138</v>
      </c>
      <c r="M79" s="25">
        <v>2.77</v>
      </c>
      <c r="N79" s="27"/>
    </row>
    <row r="80" s="1" customFormat="1" ht="42.75" spans="1:14">
      <c r="A80" s="25">
        <v>72</v>
      </c>
      <c r="B80" s="29" t="s">
        <v>373</v>
      </c>
      <c r="C80" s="26" t="s">
        <v>374</v>
      </c>
      <c r="D80" s="27"/>
      <c r="E80" s="27" t="s">
        <v>161</v>
      </c>
      <c r="F80" s="25">
        <v>16.37</v>
      </c>
      <c r="G80" s="27" t="s">
        <v>133</v>
      </c>
      <c r="H80" s="27" t="s">
        <v>295</v>
      </c>
      <c r="I80" s="27" t="s">
        <v>135</v>
      </c>
      <c r="J80" s="36" t="s">
        <v>136</v>
      </c>
      <c r="K80" s="36" t="s">
        <v>137</v>
      </c>
      <c r="L80" s="37" t="s">
        <v>138</v>
      </c>
      <c r="M80" s="25">
        <v>16.37</v>
      </c>
      <c r="N80" s="27"/>
    </row>
    <row r="81" s="1" customFormat="1" ht="42.75" spans="1:14">
      <c r="A81" s="25">
        <v>73</v>
      </c>
      <c r="B81" s="29" t="s">
        <v>375</v>
      </c>
      <c r="C81" s="26" t="s">
        <v>376</v>
      </c>
      <c r="D81" s="27"/>
      <c r="E81" s="27" t="s">
        <v>230</v>
      </c>
      <c r="F81" s="25">
        <v>4.34</v>
      </c>
      <c r="G81" s="27" t="s">
        <v>133</v>
      </c>
      <c r="H81" s="27" t="s">
        <v>377</v>
      </c>
      <c r="I81" s="27" t="s">
        <v>135</v>
      </c>
      <c r="J81" s="36" t="s">
        <v>136</v>
      </c>
      <c r="K81" s="36" t="s">
        <v>137</v>
      </c>
      <c r="L81" s="37" t="s">
        <v>138</v>
      </c>
      <c r="M81" s="25">
        <v>4.34</v>
      </c>
      <c r="N81" s="27"/>
    </row>
    <row r="82" s="1" customFormat="1" ht="29.1" customHeight="1" spans="1:14">
      <c r="A82" s="25">
        <v>74</v>
      </c>
      <c r="B82" s="29" t="s">
        <v>378</v>
      </c>
      <c r="C82" s="26" t="s">
        <v>379</v>
      </c>
      <c r="D82" s="27"/>
      <c r="E82" s="27" t="s">
        <v>263</v>
      </c>
      <c r="F82" s="25">
        <v>1.21</v>
      </c>
      <c r="G82" s="27" t="s">
        <v>133</v>
      </c>
      <c r="H82" s="27" t="s">
        <v>380</v>
      </c>
      <c r="I82" s="27" t="s">
        <v>135</v>
      </c>
      <c r="J82" s="36" t="s">
        <v>136</v>
      </c>
      <c r="K82" s="36" t="s">
        <v>137</v>
      </c>
      <c r="L82" s="37" t="s">
        <v>138</v>
      </c>
      <c r="M82" s="25">
        <v>1.21</v>
      </c>
      <c r="N82" s="27"/>
    </row>
    <row r="83" s="1" customFormat="1" ht="42.75" spans="1:14">
      <c r="A83" s="25">
        <v>75</v>
      </c>
      <c r="B83" s="29" t="s">
        <v>381</v>
      </c>
      <c r="C83" s="26" t="s">
        <v>382</v>
      </c>
      <c r="D83" s="27"/>
      <c r="E83" s="27" t="s">
        <v>141</v>
      </c>
      <c r="F83" s="25">
        <v>2.05</v>
      </c>
      <c r="G83" s="27" t="s">
        <v>133</v>
      </c>
      <c r="H83" s="27" t="s">
        <v>383</v>
      </c>
      <c r="I83" s="27" t="s">
        <v>135</v>
      </c>
      <c r="J83" s="36" t="s">
        <v>136</v>
      </c>
      <c r="K83" s="36" t="s">
        <v>137</v>
      </c>
      <c r="L83" s="37" t="s">
        <v>138</v>
      </c>
      <c r="M83" s="25">
        <v>2.05</v>
      </c>
      <c r="N83" s="27"/>
    </row>
    <row r="84" s="1" customFormat="1" ht="42.75" spans="1:14">
      <c r="A84" s="25">
        <v>76</v>
      </c>
      <c r="B84" s="29" t="s">
        <v>384</v>
      </c>
      <c r="C84" s="26" t="s">
        <v>385</v>
      </c>
      <c r="D84" s="27"/>
      <c r="E84" s="27" t="s">
        <v>249</v>
      </c>
      <c r="F84" s="25">
        <v>3.44</v>
      </c>
      <c r="G84" s="27" t="s">
        <v>133</v>
      </c>
      <c r="H84" s="27" t="s">
        <v>386</v>
      </c>
      <c r="I84" s="27" t="s">
        <v>135</v>
      </c>
      <c r="J84" s="36" t="s">
        <v>136</v>
      </c>
      <c r="K84" s="36" t="s">
        <v>137</v>
      </c>
      <c r="L84" s="37" t="s">
        <v>138</v>
      </c>
      <c r="M84" s="25">
        <v>3.44</v>
      </c>
      <c r="N84" s="27"/>
    </row>
    <row r="85" s="1" customFormat="1" ht="42.75" spans="1:14">
      <c r="A85" s="25">
        <v>77</v>
      </c>
      <c r="B85" s="29" t="s">
        <v>387</v>
      </c>
      <c r="C85" s="26" t="s">
        <v>388</v>
      </c>
      <c r="D85" s="27"/>
      <c r="E85" s="27" t="s">
        <v>226</v>
      </c>
      <c r="F85" s="25">
        <v>2.41</v>
      </c>
      <c r="G85" s="27" t="s">
        <v>133</v>
      </c>
      <c r="H85" s="27" t="s">
        <v>389</v>
      </c>
      <c r="I85" s="27" t="s">
        <v>135</v>
      </c>
      <c r="J85" s="36" t="s">
        <v>136</v>
      </c>
      <c r="K85" s="36" t="s">
        <v>137</v>
      </c>
      <c r="L85" s="37" t="s">
        <v>138</v>
      </c>
      <c r="M85" s="25">
        <v>2.41</v>
      </c>
      <c r="N85" s="27"/>
    </row>
    <row r="86" s="1" customFormat="1" ht="42.75" spans="1:14">
      <c r="A86" s="25">
        <v>78</v>
      </c>
      <c r="B86" s="29" t="s">
        <v>390</v>
      </c>
      <c r="C86" s="26" t="s">
        <v>391</v>
      </c>
      <c r="D86" s="27"/>
      <c r="E86" s="27" t="s">
        <v>226</v>
      </c>
      <c r="F86" s="25">
        <v>3.81</v>
      </c>
      <c r="G86" s="27" t="s">
        <v>133</v>
      </c>
      <c r="H86" s="27" t="s">
        <v>392</v>
      </c>
      <c r="I86" s="27" t="s">
        <v>135</v>
      </c>
      <c r="J86" s="36" t="s">
        <v>136</v>
      </c>
      <c r="K86" s="36" t="s">
        <v>137</v>
      </c>
      <c r="L86" s="37" t="s">
        <v>138</v>
      </c>
      <c r="M86" s="25">
        <v>3.81</v>
      </c>
      <c r="N86" s="27"/>
    </row>
    <row r="87" s="1" customFormat="1" ht="42.75" spans="1:14">
      <c r="A87" s="25">
        <v>79</v>
      </c>
      <c r="B87" s="29" t="s">
        <v>393</v>
      </c>
      <c r="C87" s="26" t="s">
        <v>394</v>
      </c>
      <c r="D87" s="27"/>
      <c r="E87" s="27" t="s">
        <v>226</v>
      </c>
      <c r="F87" s="25">
        <v>6.86</v>
      </c>
      <c r="G87" s="27" t="s">
        <v>133</v>
      </c>
      <c r="H87" s="27" t="s">
        <v>395</v>
      </c>
      <c r="I87" s="27" t="s">
        <v>135</v>
      </c>
      <c r="J87" s="36" t="s">
        <v>136</v>
      </c>
      <c r="K87" s="36" t="s">
        <v>137</v>
      </c>
      <c r="L87" s="37" t="s">
        <v>138</v>
      </c>
      <c r="M87" s="25">
        <v>6.86</v>
      </c>
      <c r="N87" s="27"/>
    </row>
    <row r="88" s="1" customFormat="1" ht="42.75" spans="1:14">
      <c r="A88" s="25">
        <v>80</v>
      </c>
      <c r="B88" s="29" t="s">
        <v>396</v>
      </c>
      <c r="C88" s="26" t="s">
        <v>397</v>
      </c>
      <c r="D88" s="27"/>
      <c r="E88" s="27" t="s">
        <v>230</v>
      </c>
      <c r="F88" s="25">
        <v>3.78</v>
      </c>
      <c r="G88" s="27" t="s">
        <v>133</v>
      </c>
      <c r="H88" s="27" t="s">
        <v>398</v>
      </c>
      <c r="I88" s="27" t="s">
        <v>135</v>
      </c>
      <c r="J88" s="36" t="s">
        <v>136</v>
      </c>
      <c r="K88" s="36" t="s">
        <v>137</v>
      </c>
      <c r="L88" s="37" t="s">
        <v>138</v>
      </c>
      <c r="M88" s="25">
        <v>3.78</v>
      </c>
      <c r="N88" s="27"/>
    </row>
    <row r="89" s="1" customFormat="1" ht="42.75" spans="1:14">
      <c r="A89" s="25">
        <v>81</v>
      </c>
      <c r="B89" s="29" t="s">
        <v>399</v>
      </c>
      <c r="C89" s="26" t="s">
        <v>400</v>
      </c>
      <c r="D89" s="27"/>
      <c r="E89" s="27" t="s">
        <v>230</v>
      </c>
      <c r="F89" s="25">
        <v>2.35</v>
      </c>
      <c r="G89" s="27" t="s">
        <v>133</v>
      </c>
      <c r="H89" s="27" t="s">
        <v>401</v>
      </c>
      <c r="I89" s="27" t="s">
        <v>135</v>
      </c>
      <c r="J89" s="36" t="s">
        <v>136</v>
      </c>
      <c r="K89" s="36" t="s">
        <v>137</v>
      </c>
      <c r="L89" s="37" t="s">
        <v>138</v>
      </c>
      <c r="M89" s="25">
        <v>2.35</v>
      </c>
      <c r="N89" s="27"/>
    </row>
    <row r="90" s="1" customFormat="1" ht="42.75" spans="1:14">
      <c r="A90" s="25">
        <v>82</v>
      </c>
      <c r="B90" s="27" t="s">
        <v>402</v>
      </c>
      <c r="C90" s="38" t="s">
        <v>403</v>
      </c>
      <c r="D90" s="27"/>
      <c r="E90" s="28" t="s">
        <v>404</v>
      </c>
      <c r="F90" s="25">
        <v>17.5</v>
      </c>
      <c r="G90" s="27" t="s">
        <v>133</v>
      </c>
      <c r="H90" s="27" t="s">
        <v>405</v>
      </c>
      <c r="I90" s="27" t="s">
        <v>406</v>
      </c>
      <c r="J90" s="36" t="s">
        <v>407</v>
      </c>
      <c r="K90" s="36" t="s">
        <v>136</v>
      </c>
      <c r="L90" s="37" t="s">
        <v>138</v>
      </c>
      <c r="M90" s="25">
        <v>17.5</v>
      </c>
      <c r="N90" s="27"/>
    </row>
    <row r="91" s="1" customFormat="1" ht="42.75" spans="1:14">
      <c r="A91" s="25">
        <v>83</v>
      </c>
      <c r="B91" s="27" t="s">
        <v>408</v>
      </c>
      <c r="C91" s="38" t="s">
        <v>409</v>
      </c>
      <c r="D91" s="27"/>
      <c r="E91" s="28" t="s">
        <v>410</v>
      </c>
      <c r="F91" s="25">
        <v>10.5</v>
      </c>
      <c r="G91" s="27" t="s">
        <v>133</v>
      </c>
      <c r="H91" s="27" t="s">
        <v>411</v>
      </c>
      <c r="I91" s="27" t="s">
        <v>406</v>
      </c>
      <c r="J91" s="36" t="s">
        <v>407</v>
      </c>
      <c r="K91" s="36" t="s">
        <v>136</v>
      </c>
      <c r="L91" s="37" t="s">
        <v>138</v>
      </c>
      <c r="M91" s="25">
        <v>10.5</v>
      </c>
      <c r="N91" s="27"/>
    </row>
    <row r="92" s="1" customFormat="1" ht="42.75" spans="1:14">
      <c r="A92" s="25">
        <v>84</v>
      </c>
      <c r="B92" s="27" t="s">
        <v>412</v>
      </c>
      <c r="C92" s="38" t="s">
        <v>413</v>
      </c>
      <c r="D92" s="27"/>
      <c r="E92" s="28" t="s">
        <v>414</v>
      </c>
      <c r="F92" s="25">
        <v>2.45</v>
      </c>
      <c r="G92" s="27" t="s">
        <v>133</v>
      </c>
      <c r="H92" s="27" t="s">
        <v>415</v>
      </c>
      <c r="I92" s="27" t="s">
        <v>406</v>
      </c>
      <c r="J92" s="36" t="s">
        <v>407</v>
      </c>
      <c r="K92" s="36" t="s">
        <v>136</v>
      </c>
      <c r="L92" s="37" t="s">
        <v>138</v>
      </c>
      <c r="M92" s="25">
        <v>2.45</v>
      </c>
      <c r="N92" s="27"/>
    </row>
    <row r="93" s="1" customFormat="1" ht="42.75" spans="1:14">
      <c r="A93" s="25">
        <v>85</v>
      </c>
      <c r="B93" s="27" t="s">
        <v>416</v>
      </c>
      <c r="C93" s="38" t="s">
        <v>403</v>
      </c>
      <c r="D93" s="27"/>
      <c r="E93" s="28" t="s">
        <v>417</v>
      </c>
      <c r="F93" s="25">
        <v>17.5</v>
      </c>
      <c r="G93" s="27" t="s">
        <v>133</v>
      </c>
      <c r="H93" s="27" t="s">
        <v>418</v>
      </c>
      <c r="I93" s="27" t="s">
        <v>406</v>
      </c>
      <c r="J93" s="36" t="s">
        <v>407</v>
      </c>
      <c r="K93" s="36" t="s">
        <v>136</v>
      </c>
      <c r="L93" s="37" t="s">
        <v>138</v>
      </c>
      <c r="M93" s="25">
        <v>17.5</v>
      </c>
      <c r="N93" s="27"/>
    </row>
    <row r="94" s="1" customFormat="1" ht="42.75" spans="1:14">
      <c r="A94" s="25">
        <v>86</v>
      </c>
      <c r="B94" s="27" t="s">
        <v>419</v>
      </c>
      <c r="C94" s="38" t="s">
        <v>420</v>
      </c>
      <c r="D94" s="27"/>
      <c r="E94" s="28" t="s">
        <v>421</v>
      </c>
      <c r="F94" s="25">
        <v>35</v>
      </c>
      <c r="G94" s="27" t="s">
        <v>133</v>
      </c>
      <c r="H94" s="27" t="s">
        <v>422</v>
      </c>
      <c r="I94" s="27" t="s">
        <v>406</v>
      </c>
      <c r="J94" s="36" t="s">
        <v>407</v>
      </c>
      <c r="K94" s="36" t="s">
        <v>136</v>
      </c>
      <c r="L94" s="37" t="s">
        <v>138</v>
      </c>
      <c r="M94" s="25">
        <v>35</v>
      </c>
      <c r="N94" s="27"/>
    </row>
    <row r="95" s="1" customFormat="1" ht="42.75" spans="1:14">
      <c r="A95" s="25">
        <v>87</v>
      </c>
      <c r="B95" s="27" t="s">
        <v>423</v>
      </c>
      <c r="C95" s="38" t="s">
        <v>403</v>
      </c>
      <c r="D95" s="27"/>
      <c r="E95" s="28" t="s">
        <v>424</v>
      </c>
      <c r="F95" s="25">
        <v>17.5</v>
      </c>
      <c r="G95" s="27" t="s">
        <v>133</v>
      </c>
      <c r="H95" s="27" t="s">
        <v>425</v>
      </c>
      <c r="I95" s="27" t="s">
        <v>406</v>
      </c>
      <c r="J95" s="36" t="s">
        <v>407</v>
      </c>
      <c r="K95" s="36" t="s">
        <v>136</v>
      </c>
      <c r="L95" s="37" t="s">
        <v>138</v>
      </c>
      <c r="M95" s="25">
        <v>17.5</v>
      </c>
      <c r="N95" s="27"/>
    </row>
    <row r="96" s="1" customFormat="1" ht="42.75" spans="1:14">
      <c r="A96" s="25">
        <v>88</v>
      </c>
      <c r="B96" s="27" t="s">
        <v>426</v>
      </c>
      <c r="C96" s="38" t="s">
        <v>403</v>
      </c>
      <c r="D96" s="27"/>
      <c r="E96" s="28" t="s">
        <v>427</v>
      </c>
      <c r="F96" s="25">
        <v>17.5</v>
      </c>
      <c r="G96" s="27" t="s">
        <v>133</v>
      </c>
      <c r="H96" s="27" t="s">
        <v>428</v>
      </c>
      <c r="I96" s="27" t="s">
        <v>406</v>
      </c>
      <c r="J96" s="36" t="s">
        <v>407</v>
      </c>
      <c r="K96" s="36" t="s">
        <v>136</v>
      </c>
      <c r="L96" s="37" t="s">
        <v>138</v>
      </c>
      <c r="M96" s="25">
        <v>17.5</v>
      </c>
      <c r="N96" s="27"/>
    </row>
    <row r="97" s="1" customFormat="1" ht="42.75" spans="1:14">
      <c r="A97" s="25">
        <v>89</v>
      </c>
      <c r="B97" s="27" t="s">
        <v>429</v>
      </c>
      <c r="C97" s="38" t="s">
        <v>430</v>
      </c>
      <c r="D97" s="27"/>
      <c r="E97" s="28" t="s">
        <v>431</v>
      </c>
      <c r="F97" s="25">
        <v>6.3</v>
      </c>
      <c r="G97" s="27" t="s">
        <v>133</v>
      </c>
      <c r="H97" s="27" t="s">
        <v>432</v>
      </c>
      <c r="I97" s="27" t="s">
        <v>406</v>
      </c>
      <c r="J97" s="36" t="s">
        <v>407</v>
      </c>
      <c r="K97" s="36" t="s">
        <v>136</v>
      </c>
      <c r="L97" s="37" t="s">
        <v>138</v>
      </c>
      <c r="M97" s="25">
        <v>6.3</v>
      </c>
      <c r="N97" s="27"/>
    </row>
    <row r="98" s="1" customFormat="1" ht="42.75" spans="1:14">
      <c r="A98" s="25">
        <v>90</v>
      </c>
      <c r="B98" s="27" t="s">
        <v>433</v>
      </c>
      <c r="C98" s="38" t="s">
        <v>434</v>
      </c>
      <c r="D98" s="27"/>
      <c r="E98" s="28" t="s">
        <v>435</v>
      </c>
      <c r="F98" s="25">
        <v>22.75</v>
      </c>
      <c r="G98" s="27" t="s">
        <v>133</v>
      </c>
      <c r="H98" s="27" t="s">
        <v>436</v>
      </c>
      <c r="I98" s="27" t="s">
        <v>406</v>
      </c>
      <c r="J98" s="36" t="s">
        <v>407</v>
      </c>
      <c r="K98" s="36" t="s">
        <v>136</v>
      </c>
      <c r="L98" s="37" t="s">
        <v>138</v>
      </c>
      <c r="M98" s="25">
        <v>22.75</v>
      </c>
      <c r="N98" s="27"/>
    </row>
    <row r="99" s="1" customFormat="1" ht="42.75" spans="1:14">
      <c r="A99" s="25">
        <v>91</v>
      </c>
      <c r="B99" s="27" t="s">
        <v>437</v>
      </c>
      <c r="C99" s="38" t="s">
        <v>438</v>
      </c>
      <c r="D99" s="27"/>
      <c r="E99" s="28" t="s">
        <v>439</v>
      </c>
      <c r="F99" s="25">
        <v>7</v>
      </c>
      <c r="G99" s="27" t="s">
        <v>133</v>
      </c>
      <c r="H99" s="27" t="s">
        <v>440</v>
      </c>
      <c r="I99" s="27" t="s">
        <v>406</v>
      </c>
      <c r="J99" s="36" t="s">
        <v>407</v>
      </c>
      <c r="K99" s="36" t="s">
        <v>136</v>
      </c>
      <c r="L99" s="37" t="s">
        <v>138</v>
      </c>
      <c r="M99" s="25">
        <v>7</v>
      </c>
      <c r="N99" s="27"/>
    </row>
    <row r="100" s="1" customFormat="1" ht="42.75" spans="1:14">
      <c r="A100" s="25">
        <v>92</v>
      </c>
      <c r="B100" s="27" t="s">
        <v>441</v>
      </c>
      <c r="C100" s="38" t="s">
        <v>442</v>
      </c>
      <c r="D100" s="27"/>
      <c r="E100" s="28" t="s">
        <v>443</v>
      </c>
      <c r="F100" s="25">
        <v>44.5</v>
      </c>
      <c r="G100" s="27" t="s">
        <v>133</v>
      </c>
      <c r="H100" s="27" t="s">
        <v>444</v>
      </c>
      <c r="I100" s="27" t="s">
        <v>406</v>
      </c>
      <c r="J100" s="36" t="s">
        <v>407</v>
      </c>
      <c r="K100" s="36" t="s">
        <v>136</v>
      </c>
      <c r="L100" s="37" t="s">
        <v>138</v>
      </c>
      <c r="M100" s="25">
        <v>44.5</v>
      </c>
      <c r="N100" s="27"/>
    </row>
    <row r="101" s="1" customFormat="1" ht="42.75" spans="1:14">
      <c r="A101" s="25">
        <v>93</v>
      </c>
      <c r="B101" s="27" t="s">
        <v>445</v>
      </c>
      <c r="C101" s="38" t="s">
        <v>446</v>
      </c>
      <c r="D101" s="27"/>
      <c r="E101" s="28" t="s">
        <v>447</v>
      </c>
      <c r="F101" s="25">
        <v>18.9</v>
      </c>
      <c r="G101" s="27" t="s">
        <v>133</v>
      </c>
      <c r="H101" s="27" t="s">
        <v>448</v>
      </c>
      <c r="I101" s="27" t="s">
        <v>406</v>
      </c>
      <c r="J101" s="36" t="s">
        <v>407</v>
      </c>
      <c r="K101" s="36" t="s">
        <v>136</v>
      </c>
      <c r="L101" s="37" t="s">
        <v>138</v>
      </c>
      <c r="M101" s="25">
        <v>18.9</v>
      </c>
      <c r="N101" s="27"/>
    </row>
    <row r="102" s="1" customFormat="1" ht="42.75" spans="1:14">
      <c r="A102" s="25">
        <v>94</v>
      </c>
      <c r="B102" s="27" t="s">
        <v>449</v>
      </c>
      <c r="C102" s="38" t="s">
        <v>450</v>
      </c>
      <c r="D102" s="27"/>
      <c r="E102" s="28" t="s">
        <v>451</v>
      </c>
      <c r="F102" s="25">
        <v>31.5</v>
      </c>
      <c r="G102" s="27" t="s">
        <v>133</v>
      </c>
      <c r="H102" s="27" t="s">
        <v>452</v>
      </c>
      <c r="I102" s="27" t="s">
        <v>406</v>
      </c>
      <c r="J102" s="36" t="s">
        <v>407</v>
      </c>
      <c r="K102" s="36" t="s">
        <v>136</v>
      </c>
      <c r="L102" s="37" t="s">
        <v>138</v>
      </c>
      <c r="M102" s="25">
        <v>31.5</v>
      </c>
      <c r="N102" s="27"/>
    </row>
    <row r="103" s="1" customFormat="1" ht="42.75" spans="1:14">
      <c r="A103" s="25">
        <v>95</v>
      </c>
      <c r="B103" s="27" t="s">
        <v>453</v>
      </c>
      <c r="C103" s="38" t="s">
        <v>438</v>
      </c>
      <c r="D103" s="27"/>
      <c r="E103" s="28" t="s">
        <v>454</v>
      </c>
      <c r="F103" s="25">
        <v>7</v>
      </c>
      <c r="G103" s="27" t="s">
        <v>133</v>
      </c>
      <c r="H103" s="27" t="s">
        <v>455</v>
      </c>
      <c r="I103" s="27" t="s">
        <v>406</v>
      </c>
      <c r="J103" s="36" t="s">
        <v>407</v>
      </c>
      <c r="K103" s="36" t="s">
        <v>136</v>
      </c>
      <c r="L103" s="37" t="s">
        <v>138</v>
      </c>
      <c r="M103" s="25">
        <v>7</v>
      </c>
      <c r="N103" s="27"/>
    </row>
    <row r="104" s="1" customFormat="1" ht="42.75" spans="1:14">
      <c r="A104" s="25">
        <v>96</v>
      </c>
      <c r="B104" s="27" t="s">
        <v>456</v>
      </c>
      <c r="C104" s="38" t="s">
        <v>457</v>
      </c>
      <c r="D104" s="27"/>
      <c r="E104" s="28" t="s">
        <v>458</v>
      </c>
      <c r="F104" s="25">
        <v>36.75</v>
      </c>
      <c r="G104" s="27" t="s">
        <v>133</v>
      </c>
      <c r="H104" s="27" t="s">
        <v>459</v>
      </c>
      <c r="I104" s="27" t="s">
        <v>406</v>
      </c>
      <c r="J104" s="36" t="s">
        <v>407</v>
      </c>
      <c r="K104" s="36" t="s">
        <v>136</v>
      </c>
      <c r="L104" s="37" t="s">
        <v>138</v>
      </c>
      <c r="M104" s="25">
        <v>36.75</v>
      </c>
      <c r="N104" s="27"/>
    </row>
    <row r="105" s="1" customFormat="1" ht="42.75" spans="1:14">
      <c r="A105" s="25">
        <v>97</v>
      </c>
      <c r="B105" s="27" t="s">
        <v>460</v>
      </c>
      <c r="C105" s="38" t="s">
        <v>461</v>
      </c>
      <c r="D105" s="27"/>
      <c r="E105" s="28" t="s">
        <v>462</v>
      </c>
      <c r="F105" s="25">
        <v>7.35</v>
      </c>
      <c r="G105" s="27" t="s">
        <v>133</v>
      </c>
      <c r="H105" s="27" t="s">
        <v>463</v>
      </c>
      <c r="I105" s="27" t="s">
        <v>406</v>
      </c>
      <c r="J105" s="36" t="s">
        <v>407</v>
      </c>
      <c r="K105" s="36" t="s">
        <v>136</v>
      </c>
      <c r="L105" s="37" t="s">
        <v>138</v>
      </c>
      <c r="M105" s="25">
        <v>7.35</v>
      </c>
      <c r="N105" s="27"/>
    </row>
    <row r="106" s="1" customFormat="1" ht="57" spans="1:14">
      <c r="A106" s="27"/>
      <c r="B106" s="39" t="s">
        <v>464</v>
      </c>
      <c r="C106" s="21" t="s">
        <v>465</v>
      </c>
      <c r="D106" s="19"/>
      <c r="E106" s="39"/>
      <c r="F106" s="20">
        <f>SUM(F9:F105)</f>
        <v>2158.26</v>
      </c>
      <c r="G106" s="27"/>
      <c r="H106" s="19" t="s">
        <v>466</v>
      </c>
      <c r="I106" s="44"/>
      <c r="J106" s="44"/>
      <c r="K106" s="44"/>
      <c r="L106" s="45"/>
      <c r="M106" s="20">
        <f>SUM(M9:M105)</f>
        <v>2158.26</v>
      </c>
      <c r="N106" s="19"/>
    </row>
    <row r="107" s="1" customFormat="1" ht="71.25" spans="1:14">
      <c r="A107" s="27">
        <v>98</v>
      </c>
      <c r="B107" s="27" t="s">
        <v>467</v>
      </c>
      <c r="C107" s="38" t="s">
        <v>468</v>
      </c>
      <c r="D107" s="27"/>
      <c r="E107" s="40" t="s">
        <v>469</v>
      </c>
      <c r="F107" s="27">
        <v>315.94</v>
      </c>
      <c r="G107" s="27" t="s">
        <v>133</v>
      </c>
      <c r="H107" s="27" t="s">
        <v>470</v>
      </c>
      <c r="I107" s="36" t="s">
        <v>471</v>
      </c>
      <c r="J107" s="36" t="s">
        <v>472</v>
      </c>
      <c r="K107" s="36" t="s">
        <v>473</v>
      </c>
      <c r="L107" s="37" t="s">
        <v>474</v>
      </c>
      <c r="M107" s="27">
        <v>315.94</v>
      </c>
      <c r="N107" s="27"/>
    </row>
    <row r="108" s="1" customFormat="1" ht="69" customHeight="1" spans="1:14">
      <c r="A108" s="27">
        <v>99</v>
      </c>
      <c r="B108" s="27" t="s">
        <v>475</v>
      </c>
      <c r="C108" s="38" t="s">
        <v>476</v>
      </c>
      <c r="D108" s="27"/>
      <c r="E108" s="40" t="s">
        <v>477</v>
      </c>
      <c r="F108" s="27">
        <v>2796.58</v>
      </c>
      <c r="G108" s="27" t="s">
        <v>133</v>
      </c>
      <c r="H108" s="27" t="s">
        <v>478</v>
      </c>
      <c r="I108" s="36" t="s">
        <v>479</v>
      </c>
      <c r="J108" s="36" t="s">
        <v>480</v>
      </c>
      <c r="K108" s="36" t="s">
        <v>481</v>
      </c>
      <c r="L108" s="37" t="s">
        <v>482</v>
      </c>
      <c r="M108" s="27">
        <v>2796.58</v>
      </c>
      <c r="N108" s="27"/>
    </row>
    <row r="109" ht="41.1" customHeight="1" spans="1:14">
      <c r="A109" s="27"/>
      <c r="B109" s="39" t="s">
        <v>464</v>
      </c>
      <c r="C109" s="21"/>
      <c r="D109" s="19"/>
      <c r="E109" s="39"/>
      <c r="F109" s="20">
        <f>SUM(F107:F108)</f>
        <v>3112.52</v>
      </c>
      <c r="G109" s="27"/>
      <c r="H109" s="19"/>
      <c r="I109" s="19"/>
      <c r="J109" s="46"/>
      <c r="K109" s="46"/>
      <c r="L109" s="45"/>
      <c r="M109" s="20">
        <f>SUM(M107:M108)</f>
        <v>3112.52</v>
      </c>
      <c r="N109" s="19"/>
    </row>
    <row r="110" s="1" customFormat="1" ht="57" customHeight="1" spans="1:14">
      <c r="A110" s="27">
        <v>100</v>
      </c>
      <c r="B110" s="41" t="s">
        <v>483</v>
      </c>
      <c r="C110" s="38" t="s">
        <v>484</v>
      </c>
      <c r="D110" s="27"/>
      <c r="E110" s="41" t="s">
        <v>485</v>
      </c>
      <c r="F110" s="25">
        <v>1000</v>
      </c>
      <c r="G110" s="27" t="s">
        <v>133</v>
      </c>
      <c r="H110" s="27" t="s">
        <v>486</v>
      </c>
      <c r="I110" s="36" t="s">
        <v>487</v>
      </c>
      <c r="J110" s="36" t="s">
        <v>488</v>
      </c>
      <c r="K110" s="36" t="s">
        <v>489</v>
      </c>
      <c r="L110" s="47" t="s">
        <v>490</v>
      </c>
      <c r="M110" s="25">
        <v>1000</v>
      </c>
      <c r="N110" s="36"/>
    </row>
    <row r="111" s="1" customFormat="1" ht="83.1" customHeight="1" spans="1:14">
      <c r="A111" s="27">
        <v>101</v>
      </c>
      <c r="B111" s="41" t="s">
        <v>491</v>
      </c>
      <c r="C111" s="38" t="s">
        <v>492</v>
      </c>
      <c r="D111" s="27"/>
      <c r="E111" s="41" t="s">
        <v>493</v>
      </c>
      <c r="F111" s="25">
        <v>1102.3</v>
      </c>
      <c r="G111" s="27" t="s">
        <v>133</v>
      </c>
      <c r="H111" s="27" t="s">
        <v>494</v>
      </c>
      <c r="I111" s="36" t="s">
        <v>487</v>
      </c>
      <c r="J111" s="36" t="s">
        <v>488</v>
      </c>
      <c r="K111" s="36" t="s">
        <v>489</v>
      </c>
      <c r="L111" s="47" t="s">
        <v>490</v>
      </c>
      <c r="M111" s="25">
        <v>1102.3</v>
      </c>
      <c r="N111" s="36"/>
    </row>
    <row r="112" ht="41.1" customHeight="1" spans="1:14">
      <c r="A112" s="27"/>
      <c r="B112" s="39" t="s">
        <v>464</v>
      </c>
      <c r="C112" s="21"/>
      <c r="D112" s="19"/>
      <c r="E112" s="39"/>
      <c r="F112" s="20">
        <v>2102.3</v>
      </c>
      <c r="G112" s="27"/>
      <c r="H112" s="19"/>
      <c r="I112" s="19"/>
      <c r="J112" s="46"/>
      <c r="K112" s="46"/>
      <c r="L112" s="45"/>
      <c r="M112" s="20">
        <v>2102.3</v>
      </c>
      <c r="N112" s="19"/>
    </row>
    <row r="113" ht="39.95" customHeight="1" spans="1:14">
      <c r="A113" s="19" t="s">
        <v>495</v>
      </c>
      <c r="B113" s="19"/>
      <c r="C113" s="21"/>
      <c r="D113" s="19"/>
      <c r="E113" s="19"/>
      <c r="F113" s="42">
        <f>F137+F161+F163+F165+F167+F169+F171</f>
        <v>15903.026</v>
      </c>
      <c r="G113" s="24"/>
      <c r="H113" s="19"/>
      <c r="I113" s="19"/>
      <c r="J113" s="46"/>
      <c r="K113" s="46"/>
      <c r="L113" s="45"/>
      <c r="M113" s="42">
        <f>M137+M161+M163+M165+M167+M169+M171</f>
        <v>15903.026</v>
      </c>
      <c r="N113" s="19"/>
    </row>
    <row r="114" ht="48" customHeight="1" spans="1:14">
      <c r="A114" s="27">
        <v>102</v>
      </c>
      <c r="B114" s="25" t="s">
        <v>496</v>
      </c>
      <c r="C114" s="38" t="s">
        <v>497</v>
      </c>
      <c r="D114" s="27"/>
      <c r="E114" s="25" t="s">
        <v>498</v>
      </c>
      <c r="F114" s="43">
        <v>25.54</v>
      </c>
      <c r="G114" s="27" t="s">
        <v>499</v>
      </c>
      <c r="H114" s="27" t="s">
        <v>500</v>
      </c>
      <c r="I114" s="44" t="s">
        <v>501</v>
      </c>
      <c r="J114" s="27" t="s">
        <v>502</v>
      </c>
      <c r="K114" s="44" t="s">
        <v>503</v>
      </c>
      <c r="L114" s="37" t="s">
        <v>76</v>
      </c>
      <c r="M114" s="43">
        <v>25.54</v>
      </c>
      <c r="N114" s="27"/>
    </row>
    <row r="115" ht="48" customHeight="1" spans="1:14">
      <c r="A115" s="27">
        <v>103</v>
      </c>
      <c r="B115" s="25" t="s">
        <v>504</v>
      </c>
      <c r="C115" s="38" t="s">
        <v>497</v>
      </c>
      <c r="D115" s="27"/>
      <c r="E115" s="25" t="s">
        <v>505</v>
      </c>
      <c r="F115" s="43">
        <v>42.5</v>
      </c>
      <c r="G115" s="27" t="s">
        <v>499</v>
      </c>
      <c r="H115" s="27" t="s">
        <v>506</v>
      </c>
      <c r="I115" s="44" t="s">
        <v>501</v>
      </c>
      <c r="J115" s="27" t="s">
        <v>502</v>
      </c>
      <c r="K115" s="44" t="s">
        <v>503</v>
      </c>
      <c r="L115" s="37" t="s">
        <v>76</v>
      </c>
      <c r="M115" s="43">
        <v>42.5</v>
      </c>
      <c r="N115" s="27"/>
    </row>
    <row r="116" ht="48" customHeight="1" spans="1:14">
      <c r="A116" s="27">
        <v>104</v>
      </c>
      <c r="B116" s="25" t="s">
        <v>507</v>
      </c>
      <c r="C116" s="38" t="s">
        <v>497</v>
      </c>
      <c r="D116" s="27"/>
      <c r="E116" s="25" t="s">
        <v>508</v>
      </c>
      <c r="F116" s="43">
        <v>73.56</v>
      </c>
      <c r="G116" s="27" t="s">
        <v>499</v>
      </c>
      <c r="H116" s="27" t="s">
        <v>509</v>
      </c>
      <c r="I116" s="44" t="s">
        <v>501</v>
      </c>
      <c r="J116" s="27" t="s">
        <v>502</v>
      </c>
      <c r="K116" s="44" t="s">
        <v>503</v>
      </c>
      <c r="L116" s="37" t="s">
        <v>76</v>
      </c>
      <c r="M116" s="43">
        <v>73.56</v>
      </c>
      <c r="N116" s="27"/>
    </row>
    <row r="117" ht="48" customHeight="1" spans="1:14">
      <c r="A117" s="27">
        <v>105</v>
      </c>
      <c r="B117" s="25" t="s">
        <v>510</v>
      </c>
      <c r="C117" s="38" t="s">
        <v>497</v>
      </c>
      <c r="D117" s="27"/>
      <c r="E117" s="25" t="s">
        <v>511</v>
      </c>
      <c r="F117" s="43">
        <v>34.82</v>
      </c>
      <c r="G117" s="27" t="s">
        <v>499</v>
      </c>
      <c r="H117" s="27" t="s">
        <v>512</v>
      </c>
      <c r="I117" s="44" t="s">
        <v>501</v>
      </c>
      <c r="J117" s="27" t="s">
        <v>502</v>
      </c>
      <c r="K117" s="44" t="s">
        <v>503</v>
      </c>
      <c r="L117" s="37" t="s">
        <v>76</v>
      </c>
      <c r="M117" s="43">
        <v>34.82</v>
      </c>
      <c r="N117" s="27"/>
    </row>
    <row r="118" ht="48" customHeight="1" spans="1:14">
      <c r="A118" s="27">
        <v>106</v>
      </c>
      <c r="B118" s="25" t="s">
        <v>513</v>
      </c>
      <c r="C118" s="38" t="s">
        <v>497</v>
      </c>
      <c r="D118" s="27"/>
      <c r="E118" s="25" t="s">
        <v>514</v>
      </c>
      <c r="F118" s="43">
        <v>21.63</v>
      </c>
      <c r="G118" s="27" t="s">
        <v>499</v>
      </c>
      <c r="H118" s="27" t="s">
        <v>515</v>
      </c>
      <c r="I118" s="44" t="s">
        <v>501</v>
      </c>
      <c r="J118" s="27" t="s">
        <v>502</v>
      </c>
      <c r="K118" s="44" t="s">
        <v>503</v>
      </c>
      <c r="L118" s="37" t="s">
        <v>76</v>
      </c>
      <c r="M118" s="43">
        <v>21.63</v>
      </c>
      <c r="N118" s="27"/>
    </row>
    <row r="119" ht="48" customHeight="1" spans="1:14">
      <c r="A119" s="27">
        <v>107</v>
      </c>
      <c r="B119" s="25" t="s">
        <v>516</v>
      </c>
      <c r="C119" s="38" t="s">
        <v>497</v>
      </c>
      <c r="D119" s="27"/>
      <c r="E119" s="25" t="s">
        <v>517</v>
      </c>
      <c r="F119" s="43">
        <v>75.46</v>
      </c>
      <c r="G119" s="27" t="s">
        <v>499</v>
      </c>
      <c r="H119" s="27" t="s">
        <v>518</v>
      </c>
      <c r="I119" s="44" t="s">
        <v>501</v>
      </c>
      <c r="J119" s="27" t="s">
        <v>502</v>
      </c>
      <c r="K119" s="44" t="s">
        <v>503</v>
      </c>
      <c r="L119" s="37" t="s">
        <v>76</v>
      </c>
      <c r="M119" s="43">
        <v>75.46</v>
      </c>
      <c r="N119" s="27"/>
    </row>
    <row r="120" ht="48" customHeight="1" spans="1:14">
      <c r="A120" s="27">
        <v>108</v>
      </c>
      <c r="B120" s="25" t="s">
        <v>519</v>
      </c>
      <c r="C120" s="38" t="s">
        <v>497</v>
      </c>
      <c r="D120" s="27"/>
      <c r="E120" s="25" t="s">
        <v>520</v>
      </c>
      <c r="F120" s="43">
        <v>32.26</v>
      </c>
      <c r="G120" s="27" t="s">
        <v>499</v>
      </c>
      <c r="H120" s="27" t="s">
        <v>521</v>
      </c>
      <c r="I120" s="44" t="s">
        <v>501</v>
      </c>
      <c r="J120" s="27" t="s">
        <v>502</v>
      </c>
      <c r="K120" s="44" t="s">
        <v>503</v>
      </c>
      <c r="L120" s="37" t="s">
        <v>76</v>
      </c>
      <c r="M120" s="43">
        <v>32.26</v>
      </c>
      <c r="N120" s="27"/>
    </row>
    <row r="121" ht="48" customHeight="1" spans="1:14">
      <c r="A121" s="27">
        <v>109</v>
      </c>
      <c r="B121" s="25" t="s">
        <v>522</v>
      </c>
      <c r="C121" s="38" t="s">
        <v>497</v>
      </c>
      <c r="D121" s="27"/>
      <c r="E121" s="25" t="s">
        <v>523</v>
      </c>
      <c r="F121" s="43">
        <v>65.43</v>
      </c>
      <c r="G121" s="27" t="s">
        <v>499</v>
      </c>
      <c r="H121" s="27" t="s">
        <v>524</v>
      </c>
      <c r="I121" s="44" t="s">
        <v>501</v>
      </c>
      <c r="J121" s="27" t="s">
        <v>502</v>
      </c>
      <c r="K121" s="44" t="s">
        <v>503</v>
      </c>
      <c r="L121" s="37" t="s">
        <v>525</v>
      </c>
      <c r="M121" s="43">
        <v>65.43</v>
      </c>
      <c r="N121" s="27"/>
    </row>
    <row r="122" ht="48" customHeight="1" spans="1:14">
      <c r="A122" s="27">
        <v>110</v>
      </c>
      <c r="B122" s="25" t="s">
        <v>526</v>
      </c>
      <c r="C122" s="38" t="s">
        <v>497</v>
      </c>
      <c r="D122" s="27"/>
      <c r="E122" s="25" t="s">
        <v>527</v>
      </c>
      <c r="F122" s="43">
        <v>37.42</v>
      </c>
      <c r="G122" s="27" t="s">
        <v>499</v>
      </c>
      <c r="H122" s="27" t="s">
        <v>528</v>
      </c>
      <c r="I122" s="44" t="s">
        <v>501</v>
      </c>
      <c r="J122" s="27" t="s">
        <v>502</v>
      </c>
      <c r="K122" s="44" t="s">
        <v>503</v>
      </c>
      <c r="L122" s="37" t="s">
        <v>529</v>
      </c>
      <c r="M122" s="43">
        <v>37.42</v>
      </c>
      <c r="N122" s="27"/>
    </row>
    <row r="123" ht="48" customHeight="1" spans="1:14">
      <c r="A123" s="27">
        <v>111</v>
      </c>
      <c r="B123" s="25" t="s">
        <v>530</v>
      </c>
      <c r="C123" s="38" t="s">
        <v>497</v>
      </c>
      <c r="D123" s="27"/>
      <c r="E123" s="25" t="s">
        <v>531</v>
      </c>
      <c r="F123" s="43">
        <v>27.95</v>
      </c>
      <c r="G123" s="27" t="s">
        <v>499</v>
      </c>
      <c r="H123" s="27" t="s">
        <v>532</v>
      </c>
      <c r="I123" s="44" t="s">
        <v>501</v>
      </c>
      <c r="J123" s="27" t="s">
        <v>502</v>
      </c>
      <c r="K123" s="44" t="s">
        <v>503</v>
      </c>
      <c r="L123" s="37" t="s">
        <v>533</v>
      </c>
      <c r="M123" s="43">
        <v>27.95</v>
      </c>
      <c r="N123" s="27"/>
    </row>
    <row r="124" ht="48" customHeight="1" spans="1:14">
      <c r="A124" s="27">
        <v>112</v>
      </c>
      <c r="B124" s="25" t="s">
        <v>534</v>
      </c>
      <c r="C124" s="38" t="s">
        <v>497</v>
      </c>
      <c r="D124" s="27"/>
      <c r="E124" s="25" t="s">
        <v>535</v>
      </c>
      <c r="F124" s="43">
        <v>75.89</v>
      </c>
      <c r="G124" s="27" t="s">
        <v>499</v>
      </c>
      <c r="H124" s="27" t="s">
        <v>536</v>
      </c>
      <c r="I124" s="44" t="s">
        <v>501</v>
      </c>
      <c r="J124" s="27" t="s">
        <v>502</v>
      </c>
      <c r="K124" s="44" t="s">
        <v>503</v>
      </c>
      <c r="L124" s="37" t="s">
        <v>533</v>
      </c>
      <c r="M124" s="43">
        <v>75.89</v>
      </c>
      <c r="N124" s="27"/>
    </row>
    <row r="125" ht="48" customHeight="1" spans="1:14">
      <c r="A125" s="27">
        <v>113</v>
      </c>
      <c r="B125" s="25" t="s">
        <v>537</v>
      </c>
      <c r="C125" s="38" t="s">
        <v>497</v>
      </c>
      <c r="D125" s="27"/>
      <c r="E125" s="25" t="s">
        <v>538</v>
      </c>
      <c r="F125" s="43">
        <v>83.22</v>
      </c>
      <c r="G125" s="27" t="s">
        <v>499</v>
      </c>
      <c r="H125" s="27" t="s">
        <v>539</v>
      </c>
      <c r="I125" s="44" t="s">
        <v>501</v>
      </c>
      <c r="J125" s="27" t="s">
        <v>502</v>
      </c>
      <c r="K125" s="44" t="s">
        <v>503</v>
      </c>
      <c r="L125" s="37" t="s">
        <v>533</v>
      </c>
      <c r="M125" s="43">
        <v>83.22</v>
      </c>
      <c r="N125" s="27"/>
    </row>
    <row r="126" ht="48" customHeight="1" spans="1:14">
      <c r="A126" s="27">
        <v>114</v>
      </c>
      <c r="B126" s="25" t="s">
        <v>540</v>
      </c>
      <c r="C126" s="38" t="s">
        <v>497</v>
      </c>
      <c r="D126" s="27"/>
      <c r="E126" s="25" t="s">
        <v>541</v>
      </c>
      <c r="F126" s="43">
        <v>44.27</v>
      </c>
      <c r="G126" s="27" t="s">
        <v>499</v>
      </c>
      <c r="H126" s="27" t="s">
        <v>542</v>
      </c>
      <c r="I126" s="44" t="s">
        <v>501</v>
      </c>
      <c r="J126" s="27" t="s">
        <v>502</v>
      </c>
      <c r="K126" s="44" t="s">
        <v>503</v>
      </c>
      <c r="L126" s="37" t="s">
        <v>533</v>
      </c>
      <c r="M126" s="43">
        <v>44.27</v>
      </c>
      <c r="N126" s="27"/>
    </row>
    <row r="127" ht="48" customHeight="1" spans="1:14">
      <c r="A127" s="27">
        <v>115</v>
      </c>
      <c r="B127" s="25" t="s">
        <v>543</v>
      </c>
      <c r="C127" s="38" t="s">
        <v>497</v>
      </c>
      <c r="D127" s="27"/>
      <c r="E127" s="25" t="s">
        <v>544</v>
      </c>
      <c r="F127" s="43">
        <v>10.22</v>
      </c>
      <c r="G127" s="27" t="s">
        <v>499</v>
      </c>
      <c r="H127" s="27" t="s">
        <v>545</v>
      </c>
      <c r="I127" s="44" t="s">
        <v>501</v>
      </c>
      <c r="J127" s="27" t="s">
        <v>502</v>
      </c>
      <c r="K127" s="44" t="s">
        <v>503</v>
      </c>
      <c r="L127" s="37" t="s">
        <v>533</v>
      </c>
      <c r="M127" s="43">
        <v>10.22</v>
      </c>
      <c r="N127" s="27"/>
    </row>
    <row r="128" ht="48" customHeight="1" spans="1:14">
      <c r="A128" s="27">
        <v>116</v>
      </c>
      <c r="B128" s="25" t="s">
        <v>546</v>
      </c>
      <c r="C128" s="38" t="s">
        <v>497</v>
      </c>
      <c r="D128" s="27"/>
      <c r="E128" s="25" t="s">
        <v>547</v>
      </c>
      <c r="F128" s="43">
        <v>47.02</v>
      </c>
      <c r="G128" s="27" t="s">
        <v>499</v>
      </c>
      <c r="H128" s="27" t="s">
        <v>548</v>
      </c>
      <c r="I128" s="44" t="s">
        <v>501</v>
      </c>
      <c r="J128" s="27" t="s">
        <v>502</v>
      </c>
      <c r="K128" s="44" t="s">
        <v>503</v>
      </c>
      <c r="L128" s="37" t="s">
        <v>533</v>
      </c>
      <c r="M128" s="43">
        <v>47.02</v>
      </c>
      <c r="N128" s="27"/>
    </row>
    <row r="129" ht="48" customHeight="1" spans="1:14">
      <c r="A129" s="27">
        <v>117</v>
      </c>
      <c r="B129" s="25" t="s">
        <v>549</v>
      </c>
      <c r="C129" s="38" t="s">
        <v>497</v>
      </c>
      <c r="D129" s="27"/>
      <c r="E129" s="25" t="s">
        <v>550</v>
      </c>
      <c r="F129" s="43">
        <v>37.18</v>
      </c>
      <c r="G129" s="27" t="s">
        <v>499</v>
      </c>
      <c r="H129" s="27" t="s">
        <v>551</v>
      </c>
      <c r="I129" s="44" t="s">
        <v>501</v>
      </c>
      <c r="J129" s="27" t="s">
        <v>502</v>
      </c>
      <c r="K129" s="44" t="s">
        <v>503</v>
      </c>
      <c r="L129" s="37" t="s">
        <v>533</v>
      </c>
      <c r="M129" s="43">
        <v>37.18</v>
      </c>
      <c r="N129" s="27"/>
    </row>
    <row r="130" ht="48" customHeight="1" spans="1:14">
      <c r="A130" s="27">
        <v>118</v>
      </c>
      <c r="B130" s="25" t="s">
        <v>552</v>
      </c>
      <c r="C130" s="38" t="s">
        <v>497</v>
      </c>
      <c r="D130" s="27"/>
      <c r="E130" s="25" t="s">
        <v>553</v>
      </c>
      <c r="F130" s="43">
        <v>13.2</v>
      </c>
      <c r="G130" s="27" t="s">
        <v>499</v>
      </c>
      <c r="H130" s="27" t="s">
        <v>554</v>
      </c>
      <c r="I130" s="44" t="s">
        <v>501</v>
      </c>
      <c r="J130" s="27" t="s">
        <v>502</v>
      </c>
      <c r="K130" s="44" t="s">
        <v>503</v>
      </c>
      <c r="L130" s="37" t="s">
        <v>533</v>
      </c>
      <c r="M130" s="43">
        <v>13.2</v>
      </c>
      <c r="N130" s="27"/>
    </row>
    <row r="131" ht="45.95" customHeight="1" spans="1:14">
      <c r="A131" s="27">
        <v>119</v>
      </c>
      <c r="B131" s="25" t="s">
        <v>555</v>
      </c>
      <c r="C131" s="38" t="s">
        <v>497</v>
      </c>
      <c r="D131" s="27"/>
      <c r="E131" s="25" t="s">
        <v>556</v>
      </c>
      <c r="F131" s="43">
        <v>21.52</v>
      </c>
      <c r="G131" s="27" t="s">
        <v>499</v>
      </c>
      <c r="H131" s="27" t="s">
        <v>557</v>
      </c>
      <c r="I131" s="44" t="s">
        <v>501</v>
      </c>
      <c r="J131" s="27" t="s">
        <v>502</v>
      </c>
      <c r="K131" s="44" t="s">
        <v>503</v>
      </c>
      <c r="L131" s="37" t="s">
        <v>558</v>
      </c>
      <c r="M131" s="43">
        <v>21.52</v>
      </c>
      <c r="N131" s="27"/>
    </row>
    <row r="132" ht="45.95" customHeight="1" spans="1:14">
      <c r="A132" s="27">
        <v>120</v>
      </c>
      <c r="B132" s="25" t="s">
        <v>559</v>
      </c>
      <c r="C132" s="38" t="s">
        <v>497</v>
      </c>
      <c r="D132" s="27"/>
      <c r="E132" s="25" t="s">
        <v>560</v>
      </c>
      <c r="F132" s="43">
        <v>39.13</v>
      </c>
      <c r="G132" s="27" t="s">
        <v>499</v>
      </c>
      <c r="H132" s="27" t="s">
        <v>561</v>
      </c>
      <c r="I132" s="44" t="s">
        <v>501</v>
      </c>
      <c r="J132" s="27" t="s">
        <v>502</v>
      </c>
      <c r="K132" s="44" t="s">
        <v>503</v>
      </c>
      <c r="L132" s="37" t="s">
        <v>558</v>
      </c>
      <c r="M132" s="43">
        <v>39.13</v>
      </c>
      <c r="N132" s="27"/>
    </row>
    <row r="133" ht="45.95" customHeight="1" spans="1:14">
      <c r="A133" s="27">
        <v>121</v>
      </c>
      <c r="B133" s="25" t="s">
        <v>562</v>
      </c>
      <c r="C133" s="38" t="s">
        <v>497</v>
      </c>
      <c r="D133" s="27"/>
      <c r="E133" s="25" t="s">
        <v>563</v>
      </c>
      <c r="F133" s="43">
        <v>51.89</v>
      </c>
      <c r="G133" s="27" t="s">
        <v>499</v>
      </c>
      <c r="H133" s="27" t="s">
        <v>564</v>
      </c>
      <c r="I133" s="44" t="s">
        <v>501</v>
      </c>
      <c r="J133" s="27" t="s">
        <v>502</v>
      </c>
      <c r="K133" s="44" t="s">
        <v>503</v>
      </c>
      <c r="L133" s="37" t="s">
        <v>558</v>
      </c>
      <c r="M133" s="43">
        <v>51.89</v>
      </c>
      <c r="N133" s="27"/>
    </row>
    <row r="134" ht="45.95" customHeight="1" spans="1:14">
      <c r="A134" s="27">
        <v>122</v>
      </c>
      <c r="B134" s="25" t="s">
        <v>565</v>
      </c>
      <c r="C134" s="38" t="s">
        <v>497</v>
      </c>
      <c r="D134" s="27"/>
      <c r="E134" s="25" t="s">
        <v>566</v>
      </c>
      <c r="F134" s="43">
        <v>36.63</v>
      </c>
      <c r="G134" s="27" t="s">
        <v>499</v>
      </c>
      <c r="H134" s="27" t="s">
        <v>567</v>
      </c>
      <c r="I134" s="44" t="s">
        <v>501</v>
      </c>
      <c r="J134" s="27" t="s">
        <v>502</v>
      </c>
      <c r="K134" s="44" t="s">
        <v>503</v>
      </c>
      <c r="L134" s="37" t="s">
        <v>558</v>
      </c>
      <c r="M134" s="43">
        <v>36.63</v>
      </c>
      <c r="N134" s="27"/>
    </row>
    <row r="135" ht="45.95" customHeight="1" spans="1:14">
      <c r="A135" s="27">
        <v>123</v>
      </c>
      <c r="B135" s="25" t="s">
        <v>568</v>
      </c>
      <c r="C135" s="38" t="s">
        <v>497</v>
      </c>
      <c r="D135" s="27"/>
      <c r="E135" s="25" t="s">
        <v>569</v>
      </c>
      <c r="F135" s="43">
        <v>40.73</v>
      </c>
      <c r="G135" s="27" t="s">
        <v>499</v>
      </c>
      <c r="H135" s="27" t="s">
        <v>570</v>
      </c>
      <c r="I135" s="44" t="s">
        <v>501</v>
      </c>
      <c r="J135" s="27" t="s">
        <v>502</v>
      </c>
      <c r="K135" s="44" t="s">
        <v>503</v>
      </c>
      <c r="L135" s="37" t="s">
        <v>558</v>
      </c>
      <c r="M135" s="43">
        <v>40.73</v>
      </c>
      <c r="N135" s="27"/>
    </row>
    <row r="136" ht="45.95" customHeight="1" spans="1:14">
      <c r="A136" s="27">
        <v>124</v>
      </c>
      <c r="B136" s="48" t="s">
        <v>571</v>
      </c>
      <c r="C136" s="38" t="s">
        <v>497</v>
      </c>
      <c r="D136" s="27"/>
      <c r="E136" s="25" t="s">
        <v>572</v>
      </c>
      <c r="F136" s="43">
        <v>40.53</v>
      </c>
      <c r="G136" s="27" t="s">
        <v>499</v>
      </c>
      <c r="H136" s="27" t="s">
        <v>573</v>
      </c>
      <c r="I136" s="44" t="s">
        <v>501</v>
      </c>
      <c r="J136" s="27" t="s">
        <v>502</v>
      </c>
      <c r="K136" s="44" t="s">
        <v>503</v>
      </c>
      <c r="L136" s="37" t="s">
        <v>558</v>
      </c>
      <c r="M136" s="43">
        <v>40.53</v>
      </c>
      <c r="N136" s="27"/>
    </row>
    <row r="137" s="2" customFormat="1" ht="51" customHeight="1" spans="1:14">
      <c r="A137" s="27"/>
      <c r="B137" s="49"/>
      <c r="C137" s="21" t="s">
        <v>574</v>
      </c>
      <c r="D137" s="19"/>
      <c r="E137" s="50"/>
      <c r="F137" s="20">
        <v>978</v>
      </c>
      <c r="G137" s="19"/>
      <c r="H137" s="19" t="s">
        <v>574</v>
      </c>
      <c r="I137" s="44"/>
      <c r="J137" s="27"/>
      <c r="K137" s="44"/>
      <c r="L137" s="45"/>
      <c r="M137" s="20">
        <v>978</v>
      </c>
      <c r="N137" s="19"/>
    </row>
    <row r="138" ht="45" customHeight="1" spans="1:14">
      <c r="A138" s="27">
        <v>125</v>
      </c>
      <c r="B138" s="40" t="s">
        <v>575</v>
      </c>
      <c r="C138" s="38" t="s">
        <v>497</v>
      </c>
      <c r="D138" s="19"/>
      <c r="E138" s="27" t="s">
        <v>576</v>
      </c>
      <c r="F138" s="35">
        <v>50.66</v>
      </c>
      <c r="G138" s="27" t="s">
        <v>499</v>
      </c>
      <c r="H138" s="27" t="s">
        <v>577</v>
      </c>
      <c r="I138" s="44" t="s">
        <v>481</v>
      </c>
      <c r="J138" s="27" t="s">
        <v>578</v>
      </c>
      <c r="K138" s="44" t="s">
        <v>579</v>
      </c>
      <c r="L138" s="37" t="s">
        <v>558</v>
      </c>
      <c r="M138" s="35">
        <v>50.66</v>
      </c>
      <c r="N138" s="19"/>
    </row>
    <row r="139" ht="45" customHeight="1" spans="1:14">
      <c r="A139" s="27">
        <v>126</v>
      </c>
      <c r="B139" s="40" t="s">
        <v>580</v>
      </c>
      <c r="C139" s="38" t="s">
        <v>581</v>
      </c>
      <c r="D139" s="19"/>
      <c r="E139" s="27" t="s">
        <v>582</v>
      </c>
      <c r="F139" s="35">
        <v>16.93</v>
      </c>
      <c r="G139" s="27" t="s">
        <v>499</v>
      </c>
      <c r="H139" s="27" t="s">
        <v>583</v>
      </c>
      <c r="I139" s="44" t="s">
        <v>481</v>
      </c>
      <c r="J139" s="27" t="s">
        <v>578</v>
      </c>
      <c r="K139" s="44" t="s">
        <v>579</v>
      </c>
      <c r="L139" s="37" t="s">
        <v>558</v>
      </c>
      <c r="M139" s="35">
        <v>16.93</v>
      </c>
      <c r="N139" s="19"/>
    </row>
    <row r="140" ht="45" customHeight="1" spans="1:14">
      <c r="A140" s="27">
        <v>127</v>
      </c>
      <c r="B140" s="40" t="s">
        <v>584</v>
      </c>
      <c r="C140" s="38" t="s">
        <v>497</v>
      </c>
      <c r="D140" s="19"/>
      <c r="E140" s="27" t="s">
        <v>585</v>
      </c>
      <c r="F140" s="35">
        <v>36.31</v>
      </c>
      <c r="G140" s="27" t="s">
        <v>499</v>
      </c>
      <c r="H140" s="27" t="s">
        <v>586</v>
      </c>
      <c r="I140" s="44" t="s">
        <v>481</v>
      </c>
      <c r="J140" s="27" t="s">
        <v>578</v>
      </c>
      <c r="K140" s="44" t="s">
        <v>579</v>
      </c>
      <c r="L140" s="37" t="s">
        <v>558</v>
      </c>
      <c r="M140" s="35">
        <v>36.31</v>
      </c>
      <c r="N140" s="19"/>
    </row>
    <row r="141" ht="45" customHeight="1" spans="1:14">
      <c r="A141" s="27">
        <v>128</v>
      </c>
      <c r="B141" s="40" t="s">
        <v>587</v>
      </c>
      <c r="C141" s="38" t="s">
        <v>581</v>
      </c>
      <c r="D141" s="19"/>
      <c r="E141" s="27" t="s">
        <v>588</v>
      </c>
      <c r="F141" s="35">
        <v>26.9</v>
      </c>
      <c r="G141" s="27" t="s">
        <v>499</v>
      </c>
      <c r="H141" s="27" t="s">
        <v>589</v>
      </c>
      <c r="I141" s="44" t="s">
        <v>481</v>
      </c>
      <c r="J141" s="27" t="s">
        <v>578</v>
      </c>
      <c r="K141" s="44" t="s">
        <v>579</v>
      </c>
      <c r="L141" s="37" t="s">
        <v>558</v>
      </c>
      <c r="M141" s="35">
        <v>26.9</v>
      </c>
      <c r="N141" s="19"/>
    </row>
    <row r="142" ht="45" customHeight="1" spans="1:14">
      <c r="A142" s="27">
        <v>129</v>
      </c>
      <c r="B142" s="40" t="s">
        <v>590</v>
      </c>
      <c r="C142" s="38" t="s">
        <v>581</v>
      </c>
      <c r="D142" s="19"/>
      <c r="E142" s="27" t="s">
        <v>591</v>
      </c>
      <c r="F142" s="35">
        <v>25.52</v>
      </c>
      <c r="G142" s="27" t="s">
        <v>499</v>
      </c>
      <c r="H142" s="27" t="s">
        <v>592</v>
      </c>
      <c r="I142" s="44" t="s">
        <v>481</v>
      </c>
      <c r="J142" s="27" t="s">
        <v>578</v>
      </c>
      <c r="K142" s="44" t="s">
        <v>579</v>
      </c>
      <c r="L142" s="37" t="s">
        <v>558</v>
      </c>
      <c r="M142" s="35">
        <v>25.52</v>
      </c>
      <c r="N142" s="19"/>
    </row>
    <row r="143" ht="45" customHeight="1" spans="1:14">
      <c r="A143" s="27">
        <v>130</v>
      </c>
      <c r="B143" s="40" t="s">
        <v>593</v>
      </c>
      <c r="C143" s="38" t="s">
        <v>581</v>
      </c>
      <c r="D143" s="19"/>
      <c r="E143" s="27" t="s">
        <v>594</v>
      </c>
      <c r="F143" s="35">
        <v>121.59</v>
      </c>
      <c r="G143" s="27" t="s">
        <v>499</v>
      </c>
      <c r="H143" s="27" t="s">
        <v>595</v>
      </c>
      <c r="I143" s="44" t="s">
        <v>481</v>
      </c>
      <c r="J143" s="27" t="s">
        <v>578</v>
      </c>
      <c r="K143" s="44" t="s">
        <v>579</v>
      </c>
      <c r="L143" s="37" t="s">
        <v>558</v>
      </c>
      <c r="M143" s="35">
        <v>121.59</v>
      </c>
      <c r="N143" s="19"/>
    </row>
    <row r="144" ht="45" customHeight="1" spans="1:14">
      <c r="A144" s="27">
        <v>131</v>
      </c>
      <c r="B144" s="40" t="s">
        <v>596</v>
      </c>
      <c r="C144" s="38" t="s">
        <v>497</v>
      </c>
      <c r="D144" s="19"/>
      <c r="E144" s="27" t="s">
        <v>597</v>
      </c>
      <c r="F144" s="35">
        <v>63.84</v>
      </c>
      <c r="G144" s="27" t="s">
        <v>499</v>
      </c>
      <c r="H144" s="27" t="s">
        <v>598</v>
      </c>
      <c r="I144" s="44" t="s">
        <v>481</v>
      </c>
      <c r="J144" s="27" t="s">
        <v>578</v>
      </c>
      <c r="K144" s="44" t="s">
        <v>579</v>
      </c>
      <c r="L144" s="37" t="s">
        <v>558</v>
      </c>
      <c r="M144" s="35">
        <v>63.84</v>
      </c>
      <c r="N144" s="19"/>
    </row>
    <row r="145" ht="45" customHeight="1" spans="1:14">
      <c r="A145" s="27">
        <v>132</v>
      </c>
      <c r="B145" s="40" t="s">
        <v>599</v>
      </c>
      <c r="C145" s="38" t="s">
        <v>497</v>
      </c>
      <c r="D145" s="19"/>
      <c r="E145" s="27" t="s">
        <v>600</v>
      </c>
      <c r="F145" s="35">
        <v>97.42</v>
      </c>
      <c r="G145" s="27" t="s">
        <v>499</v>
      </c>
      <c r="H145" s="27" t="s">
        <v>601</v>
      </c>
      <c r="I145" s="44" t="s">
        <v>481</v>
      </c>
      <c r="J145" s="27" t="s">
        <v>578</v>
      </c>
      <c r="K145" s="44" t="s">
        <v>579</v>
      </c>
      <c r="L145" s="37" t="s">
        <v>558</v>
      </c>
      <c r="M145" s="35">
        <v>97.42</v>
      </c>
      <c r="N145" s="19"/>
    </row>
    <row r="146" ht="45" customHeight="1" spans="1:14">
      <c r="A146" s="27">
        <v>133</v>
      </c>
      <c r="B146" s="40" t="s">
        <v>602</v>
      </c>
      <c r="C146" s="38" t="s">
        <v>603</v>
      </c>
      <c r="D146" s="19"/>
      <c r="E146" s="27" t="s">
        <v>604</v>
      </c>
      <c r="F146" s="35">
        <v>16.73</v>
      </c>
      <c r="G146" s="27" t="s">
        <v>499</v>
      </c>
      <c r="H146" s="27" t="s">
        <v>605</v>
      </c>
      <c r="I146" s="44" t="s">
        <v>481</v>
      </c>
      <c r="J146" s="27" t="s">
        <v>578</v>
      </c>
      <c r="K146" s="44" t="s">
        <v>579</v>
      </c>
      <c r="L146" s="37" t="s">
        <v>558</v>
      </c>
      <c r="M146" s="35">
        <v>16.73</v>
      </c>
      <c r="N146" s="19"/>
    </row>
    <row r="147" ht="45" customHeight="1" spans="1:14">
      <c r="A147" s="27">
        <v>134</v>
      </c>
      <c r="B147" s="40" t="s">
        <v>606</v>
      </c>
      <c r="C147" s="38" t="s">
        <v>497</v>
      </c>
      <c r="D147" s="19"/>
      <c r="E147" s="27" t="s">
        <v>607</v>
      </c>
      <c r="F147" s="35">
        <v>90.25</v>
      </c>
      <c r="G147" s="27" t="s">
        <v>499</v>
      </c>
      <c r="H147" s="27" t="s">
        <v>608</v>
      </c>
      <c r="I147" s="44" t="s">
        <v>481</v>
      </c>
      <c r="J147" s="27" t="s">
        <v>578</v>
      </c>
      <c r="K147" s="44" t="s">
        <v>579</v>
      </c>
      <c r="L147" s="37" t="s">
        <v>558</v>
      </c>
      <c r="M147" s="35">
        <v>90.25</v>
      </c>
      <c r="N147" s="19"/>
    </row>
    <row r="148" ht="45" customHeight="1" spans="1:14">
      <c r="A148" s="27">
        <v>135</v>
      </c>
      <c r="B148" s="40" t="s">
        <v>609</v>
      </c>
      <c r="C148" s="38" t="s">
        <v>497</v>
      </c>
      <c r="D148" s="19"/>
      <c r="E148" s="27" t="s">
        <v>610</v>
      </c>
      <c r="F148" s="35">
        <v>52.57</v>
      </c>
      <c r="G148" s="27" t="s">
        <v>499</v>
      </c>
      <c r="H148" s="27" t="s">
        <v>589</v>
      </c>
      <c r="I148" s="44" t="s">
        <v>481</v>
      </c>
      <c r="J148" s="27" t="s">
        <v>578</v>
      </c>
      <c r="K148" s="44" t="s">
        <v>579</v>
      </c>
      <c r="L148" s="37" t="s">
        <v>558</v>
      </c>
      <c r="M148" s="35">
        <v>52.57</v>
      </c>
      <c r="N148" s="19"/>
    </row>
    <row r="149" ht="45" customHeight="1" spans="1:14">
      <c r="A149" s="27">
        <v>136</v>
      </c>
      <c r="B149" s="40" t="s">
        <v>611</v>
      </c>
      <c r="C149" s="38" t="s">
        <v>497</v>
      </c>
      <c r="D149" s="19"/>
      <c r="E149" s="27" t="s">
        <v>612</v>
      </c>
      <c r="F149" s="35">
        <v>38.24</v>
      </c>
      <c r="G149" s="27" t="s">
        <v>499</v>
      </c>
      <c r="H149" s="27" t="s">
        <v>613</v>
      </c>
      <c r="I149" s="44" t="s">
        <v>481</v>
      </c>
      <c r="J149" s="27" t="s">
        <v>578</v>
      </c>
      <c r="K149" s="44" t="s">
        <v>579</v>
      </c>
      <c r="L149" s="37" t="s">
        <v>558</v>
      </c>
      <c r="M149" s="35">
        <v>38.24</v>
      </c>
      <c r="N149" s="19"/>
    </row>
    <row r="150" ht="45" customHeight="1" spans="1:14">
      <c r="A150" s="27">
        <v>137</v>
      </c>
      <c r="B150" s="40" t="s">
        <v>614</v>
      </c>
      <c r="C150" s="38" t="s">
        <v>497</v>
      </c>
      <c r="D150" s="19"/>
      <c r="E150" s="27" t="s">
        <v>615</v>
      </c>
      <c r="F150" s="35">
        <v>67.34</v>
      </c>
      <c r="G150" s="27" t="s">
        <v>499</v>
      </c>
      <c r="H150" s="27" t="s">
        <v>616</v>
      </c>
      <c r="I150" s="44" t="s">
        <v>481</v>
      </c>
      <c r="J150" s="27" t="s">
        <v>578</v>
      </c>
      <c r="K150" s="44" t="s">
        <v>579</v>
      </c>
      <c r="L150" s="37" t="s">
        <v>558</v>
      </c>
      <c r="M150" s="35">
        <v>67.34</v>
      </c>
      <c r="N150" s="19"/>
    </row>
    <row r="151" ht="45" customHeight="1" spans="1:14">
      <c r="A151" s="27">
        <v>138</v>
      </c>
      <c r="B151" s="40" t="s">
        <v>617</v>
      </c>
      <c r="C151" s="38" t="s">
        <v>581</v>
      </c>
      <c r="D151" s="19"/>
      <c r="E151" s="27" t="s">
        <v>618</v>
      </c>
      <c r="F151" s="35">
        <v>40.24</v>
      </c>
      <c r="G151" s="27" t="s">
        <v>499</v>
      </c>
      <c r="H151" s="27" t="s">
        <v>619</v>
      </c>
      <c r="I151" s="44" t="s">
        <v>481</v>
      </c>
      <c r="J151" s="27" t="s">
        <v>578</v>
      </c>
      <c r="K151" s="44" t="s">
        <v>579</v>
      </c>
      <c r="L151" s="37" t="s">
        <v>558</v>
      </c>
      <c r="M151" s="35">
        <v>40.24</v>
      </c>
      <c r="N151" s="19"/>
    </row>
    <row r="152" ht="45" customHeight="1" spans="1:14">
      <c r="A152" s="27">
        <v>139</v>
      </c>
      <c r="B152" s="40" t="s">
        <v>620</v>
      </c>
      <c r="C152" s="38" t="s">
        <v>497</v>
      </c>
      <c r="D152" s="19"/>
      <c r="E152" s="27" t="s">
        <v>621</v>
      </c>
      <c r="F152" s="35">
        <v>34.81</v>
      </c>
      <c r="G152" s="27" t="s">
        <v>499</v>
      </c>
      <c r="H152" s="27" t="s">
        <v>622</v>
      </c>
      <c r="I152" s="44" t="s">
        <v>481</v>
      </c>
      <c r="J152" s="27" t="s">
        <v>578</v>
      </c>
      <c r="K152" s="44" t="s">
        <v>579</v>
      </c>
      <c r="L152" s="37" t="s">
        <v>558</v>
      </c>
      <c r="M152" s="35">
        <v>34.81</v>
      </c>
      <c r="N152" s="19"/>
    </row>
    <row r="153" ht="45" customHeight="1" spans="1:14">
      <c r="A153" s="27">
        <v>140</v>
      </c>
      <c r="B153" s="40" t="s">
        <v>623</v>
      </c>
      <c r="C153" s="38" t="s">
        <v>581</v>
      </c>
      <c r="D153" s="19"/>
      <c r="E153" s="27" t="s">
        <v>624</v>
      </c>
      <c r="F153" s="35">
        <v>19.82</v>
      </c>
      <c r="G153" s="27" t="s">
        <v>499</v>
      </c>
      <c r="H153" s="27" t="s">
        <v>625</v>
      </c>
      <c r="I153" s="44" t="s">
        <v>481</v>
      </c>
      <c r="J153" s="27" t="s">
        <v>578</v>
      </c>
      <c r="K153" s="44" t="s">
        <v>579</v>
      </c>
      <c r="L153" s="37" t="s">
        <v>558</v>
      </c>
      <c r="M153" s="35">
        <v>19.82</v>
      </c>
      <c r="N153" s="19"/>
    </row>
    <row r="154" ht="45" customHeight="1" spans="1:14">
      <c r="A154" s="27">
        <v>141</v>
      </c>
      <c r="B154" s="40" t="s">
        <v>626</v>
      </c>
      <c r="C154" s="38" t="s">
        <v>581</v>
      </c>
      <c r="D154" s="19"/>
      <c r="E154" s="27" t="s">
        <v>627</v>
      </c>
      <c r="F154" s="35">
        <v>16.33</v>
      </c>
      <c r="G154" s="27" t="s">
        <v>499</v>
      </c>
      <c r="H154" s="27" t="s">
        <v>628</v>
      </c>
      <c r="I154" s="44" t="s">
        <v>481</v>
      </c>
      <c r="J154" s="27" t="s">
        <v>578</v>
      </c>
      <c r="K154" s="44" t="s">
        <v>579</v>
      </c>
      <c r="L154" s="37" t="s">
        <v>558</v>
      </c>
      <c r="M154" s="35">
        <v>16.33</v>
      </c>
      <c r="N154" s="19"/>
    </row>
    <row r="155" ht="45" customHeight="1" spans="1:14">
      <c r="A155" s="27">
        <v>142</v>
      </c>
      <c r="B155" s="40" t="s">
        <v>629</v>
      </c>
      <c r="C155" s="38" t="s">
        <v>497</v>
      </c>
      <c r="D155" s="19"/>
      <c r="E155" s="27" t="s">
        <v>630</v>
      </c>
      <c r="F155" s="35">
        <v>76.04</v>
      </c>
      <c r="G155" s="27" t="s">
        <v>499</v>
      </c>
      <c r="H155" s="27" t="s">
        <v>631</v>
      </c>
      <c r="I155" s="44" t="s">
        <v>481</v>
      </c>
      <c r="J155" s="27" t="s">
        <v>578</v>
      </c>
      <c r="K155" s="44" t="s">
        <v>579</v>
      </c>
      <c r="L155" s="37" t="s">
        <v>558</v>
      </c>
      <c r="M155" s="35">
        <v>76.04</v>
      </c>
      <c r="N155" s="19"/>
    </row>
    <row r="156" ht="45" customHeight="1" spans="1:14">
      <c r="A156" s="27">
        <v>143</v>
      </c>
      <c r="B156" s="40" t="s">
        <v>632</v>
      </c>
      <c r="C156" s="38" t="s">
        <v>581</v>
      </c>
      <c r="D156" s="19"/>
      <c r="E156" s="27" t="s">
        <v>633</v>
      </c>
      <c r="F156" s="35">
        <v>18.24</v>
      </c>
      <c r="G156" s="27" t="s">
        <v>499</v>
      </c>
      <c r="H156" s="27" t="s">
        <v>634</v>
      </c>
      <c r="I156" s="44" t="s">
        <v>481</v>
      </c>
      <c r="J156" s="27" t="s">
        <v>578</v>
      </c>
      <c r="K156" s="44" t="s">
        <v>579</v>
      </c>
      <c r="L156" s="37" t="s">
        <v>558</v>
      </c>
      <c r="M156" s="35">
        <v>18.24</v>
      </c>
      <c r="N156" s="19"/>
    </row>
    <row r="157" ht="45" customHeight="1" spans="1:14">
      <c r="A157" s="27">
        <v>144</v>
      </c>
      <c r="B157" s="40" t="s">
        <v>635</v>
      </c>
      <c r="C157" s="38" t="s">
        <v>497</v>
      </c>
      <c r="D157" s="19"/>
      <c r="E157" s="27" t="s">
        <v>636</v>
      </c>
      <c r="F157" s="35">
        <v>63.91</v>
      </c>
      <c r="G157" s="27" t="s">
        <v>499</v>
      </c>
      <c r="H157" s="27" t="s">
        <v>637</v>
      </c>
      <c r="I157" s="44" t="s">
        <v>481</v>
      </c>
      <c r="J157" s="27" t="s">
        <v>578</v>
      </c>
      <c r="K157" s="44" t="s">
        <v>579</v>
      </c>
      <c r="L157" s="37" t="s">
        <v>558</v>
      </c>
      <c r="M157" s="35">
        <v>63.91</v>
      </c>
      <c r="N157" s="19"/>
    </row>
    <row r="158" ht="45" customHeight="1" spans="1:14">
      <c r="A158" s="27">
        <v>145</v>
      </c>
      <c r="B158" s="40" t="s">
        <v>638</v>
      </c>
      <c r="C158" s="38" t="s">
        <v>581</v>
      </c>
      <c r="D158" s="19"/>
      <c r="E158" s="27" t="s">
        <v>639</v>
      </c>
      <c r="F158" s="35">
        <v>25.28</v>
      </c>
      <c r="G158" s="27" t="s">
        <v>499</v>
      </c>
      <c r="H158" s="27" t="s">
        <v>640</v>
      </c>
      <c r="I158" s="44" t="s">
        <v>481</v>
      </c>
      <c r="J158" s="27" t="s">
        <v>578</v>
      </c>
      <c r="K158" s="44" t="s">
        <v>579</v>
      </c>
      <c r="L158" s="37" t="s">
        <v>558</v>
      </c>
      <c r="M158" s="35">
        <v>25.28</v>
      </c>
      <c r="N158" s="19"/>
    </row>
    <row r="159" ht="45" customHeight="1" spans="1:14">
      <c r="A159" s="27">
        <v>146</v>
      </c>
      <c r="B159" s="40" t="s">
        <v>641</v>
      </c>
      <c r="C159" s="38" t="s">
        <v>497</v>
      </c>
      <c r="D159" s="19"/>
      <c r="E159" s="27" t="s">
        <v>642</v>
      </c>
      <c r="F159" s="35">
        <v>42.77</v>
      </c>
      <c r="G159" s="27" t="s">
        <v>499</v>
      </c>
      <c r="H159" s="27" t="s">
        <v>643</v>
      </c>
      <c r="I159" s="44" t="s">
        <v>481</v>
      </c>
      <c r="J159" s="27" t="s">
        <v>578</v>
      </c>
      <c r="K159" s="44" t="s">
        <v>579</v>
      </c>
      <c r="L159" s="37" t="s">
        <v>558</v>
      </c>
      <c r="M159" s="35">
        <v>42.77</v>
      </c>
      <c r="N159" s="19"/>
    </row>
    <row r="160" ht="45" customHeight="1" spans="1:14">
      <c r="A160" s="27">
        <v>147</v>
      </c>
      <c r="B160" s="40" t="s">
        <v>644</v>
      </c>
      <c r="C160" s="38" t="s">
        <v>497</v>
      </c>
      <c r="D160" s="19"/>
      <c r="E160" s="27" t="s">
        <v>645</v>
      </c>
      <c r="F160" s="35">
        <v>58.26</v>
      </c>
      <c r="G160" s="27" t="s">
        <v>499</v>
      </c>
      <c r="H160" s="27" t="s">
        <v>646</v>
      </c>
      <c r="I160" s="44" t="s">
        <v>481</v>
      </c>
      <c r="J160" s="27" t="s">
        <v>578</v>
      </c>
      <c r="K160" s="44" t="s">
        <v>579</v>
      </c>
      <c r="L160" s="37" t="s">
        <v>558</v>
      </c>
      <c r="M160" s="35">
        <v>58.26</v>
      </c>
      <c r="N160" s="19"/>
    </row>
    <row r="161" ht="48" customHeight="1" spans="1:14">
      <c r="A161" s="27"/>
      <c r="B161" s="19" t="s">
        <v>464</v>
      </c>
      <c r="C161" s="21"/>
      <c r="D161" s="19"/>
      <c r="E161" s="19"/>
      <c r="F161" s="20">
        <v>1100</v>
      </c>
      <c r="G161" s="19"/>
      <c r="H161" s="19" t="s">
        <v>647</v>
      </c>
      <c r="I161" s="19"/>
      <c r="J161" s="46"/>
      <c r="K161" s="46"/>
      <c r="L161" s="37"/>
      <c r="M161" s="20">
        <v>1100</v>
      </c>
      <c r="N161" s="19"/>
    </row>
    <row r="162" ht="213.75" spans="1:14">
      <c r="A162" s="27">
        <v>148</v>
      </c>
      <c r="B162" s="40" t="s">
        <v>648</v>
      </c>
      <c r="C162" s="38" t="s">
        <v>649</v>
      </c>
      <c r="D162" s="27"/>
      <c r="E162" s="27" t="s">
        <v>650</v>
      </c>
      <c r="F162" s="27">
        <v>535</v>
      </c>
      <c r="G162" s="27" t="s">
        <v>499</v>
      </c>
      <c r="H162" s="27" t="s">
        <v>651</v>
      </c>
      <c r="I162" s="44" t="s">
        <v>652</v>
      </c>
      <c r="J162" s="27" t="s">
        <v>653</v>
      </c>
      <c r="K162" s="27" t="s">
        <v>137</v>
      </c>
      <c r="L162" s="37" t="s">
        <v>23</v>
      </c>
      <c r="M162" s="27">
        <v>535</v>
      </c>
      <c r="N162" s="27"/>
    </row>
    <row r="163" ht="42" customHeight="1" spans="1:14">
      <c r="A163" s="27"/>
      <c r="B163" s="51" t="s">
        <v>464</v>
      </c>
      <c r="C163" s="21" t="s">
        <v>654</v>
      </c>
      <c r="D163" s="19"/>
      <c r="E163" s="19"/>
      <c r="F163" s="42">
        <f>SUM(F162)</f>
        <v>535</v>
      </c>
      <c r="G163" s="19"/>
      <c r="H163" s="19" t="s">
        <v>654</v>
      </c>
      <c r="I163" s="55"/>
      <c r="J163" s="19"/>
      <c r="K163" s="19"/>
      <c r="L163" s="45"/>
      <c r="M163" s="42">
        <f>SUM(M162)</f>
        <v>535</v>
      </c>
      <c r="N163" s="19"/>
    </row>
    <row r="164" ht="69.95" customHeight="1" spans="1:14">
      <c r="A164" s="27">
        <v>149</v>
      </c>
      <c r="B164" s="40" t="s">
        <v>655</v>
      </c>
      <c r="C164" s="38" t="s">
        <v>656</v>
      </c>
      <c r="D164" s="27"/>
      <c r="E164" s="27" t="s">
        <v>226</v>
      </c>
      <c r="F164" s="52">
        <v>517</v>
      </c>
      <c r="G164" s="27" t="s">
        <v>499</v>
      </c>
      <c r="H164" s="27" t="s">
        <v>657</v>
      </c>
      <c r="I164" s="44" t="s">
        <v>658</v>
      </c>
      <c r="J164" s="27" t="s">
        <v>659</v>
      </c>
      <c r="K164" s="27" t="s">
        <v>660</v>
      </c>
      <c r="L164" s="37" t="s">
        <v>661</v>
      </c>
      <c r="M164" s="52">
        <v>517</v>
      </c>
      <c r="N164" s="19"/>
    </row>
    <row r="165" ht="27" customHeight="1" spans="1:14">
      <c r="A165" s="27"/>
      <c r="B165" s="19" t="s">
        <v>464</v>
      </c>
      <c r="C165" s="21"/>
      <c r="D165" s="19"/>
      <c r="E165" s="19"/>
      <c r="F165" s="20">
        <f>SUM(F164)</f>
        <v>517</v>
      </c>
      <c r="G165" s="19"/>
      <c r="H165" s="19"/>
      <c r="I165" s="19"/>
      <c r="J165" s="46"/>
      <c r="K165" s="46"/>
      <c r="L165" s="45"/>
      <c r="M165" s="20">
        <f>SUM(M164)</f>
        <v>517</v>
      </c>
      <c r="N165" s="19"/>
    </row>
    <row r="166" ht="84" customHeight="1" spans="1:14">
      <c r="A166" s="27">
        <v>150</v>
      </c>
      <c r="B166" s="40" t="s">
        <v>662</v>
      </c>
      <c r="C166" s="38" t="s">
        <v>663</v>
      </c>
      <c r="D166" s="19"/>
      <c r="E166" s="27" t="s">
        <v>226</v>
      </c>
      <c r="F166" s="25">
        <v>1451.26</v>
      </c>
      <c r="G166" s="27" t="s">
        <v>499</v>
      </c>
      <c r="H166" s="27" t="s">
        <v>664</v>
      </c>
      <c r="I166" s="27" t="s">
        <v>665</v>
      </c>
      <c r="J166" s="36" t="s">
        <v>666</v>
      </c>
      <c r="K166" s="36" t="s">
        <v>667</v>
      </c>
      <c r="L166" s="37" t="s">
        <v>558</v>
      </c>
      <c r="M166" s="25">
        <v>1451.26</v>
      </c>
      <c r="N166" s="19"/>
    </row>
    <row r="167" s="3" customFormat="1" ht="74.1" customHeight="1" spans="1:14">
      <c r="A167" s="27"/>
      <c r="B167" s="19" t="s">
        <v>464</v>
      </c>
      <c r="C167" s="21"/>
      <c r="D167" s="19"/>
      <c r="E167" s="19"/>
      <c r="F167" s="20">
        <f>SUM(F166)</f>
        <v>1451.26</v>
      </c>
      <c r="G167" s="19"/>
      <c r="H167" s="19"/>
      <c r="I167" s="19"/>
      <c r="J167" s="46"/>
      <c r="K167" s="46"/>
      <c r="L167" s="45"/>
      <c r="M167" s="20">
        <f>SUM(M166)</f>
        <v>1451.26</v>
      </c>
      <c r="N167" s="19"/>
    </row>
    <row r="168" ht="114" spans="1:14">
      <c r="A168" s="27">
        <v>151</v>
      </c>
      <c r="B168" s="27" t="s">
        <v>668</v>
      </c>
      <c r="C168" s="38" t="s">
        <v>669</v>
      </c>
      <c r="D168" s="19"/>
      <c r="E168" s="40" t="s">
        <v>670</v>
      </c>
      <c r="F168" s="27">
        <v>11271.766</v>
      </c>
      <c r="G168" s="27" t="s">
        <v>499</v>
      </c>
      <c r="H168" s="27" t="s">
        <v>671</v>
      </c>
      <c r="I168" s="27" t="s">
        <v>665</v>
      </c>
      <c r="J168" s="27" t="s">
        <v>137</v>
      </c>
      <c r="K168" s="27" t="s">
        <v>672</v>
      </c>
      <c r="L168" s="37" t="s">
        <v>673</v>
      </c>
      <c r="M168" s="27">
        <v>11271.766</v>
      </c>
      <c r="N168" s="19"/>
    </row>
    <row r="169" ht="24" customHeight="1" spans="1:14">
      <c r="A169" s="27"/>
      <c r="B169" s="19" t="s">
        <v>464</v>
      </c>
      <c r="C169" s="21"/>
      <c r="D169" s="19"/>
      <c r="E169" s="19"/>
      <c r="F169" s="27">
        <v>11271.766</v>
      </c>
      <c r="G169" s="19"/>
      <c r="H169" s="19"/>
      <c r="I169" s="19"/>
      <c r="J169" s="46"/>
      <c r="K169" s="46"/>
      <c r="L169" s="45"/>
      <c r="M169" s="27">
        <v>11271.766</v>
      </c>
      <c r="N169" s="19"/>
    </row>
    <row r="170" ht="90.95" customHeight="1" spans="1:14">
      <c r="A170" s="27">
        <v>152</v>
      </c>
      <c r="B170" s="38" t="s">
        <v>674</v>
      </c>
      <c r="C170" s="38" t="s">
        <v>675</v>
      </c>
      <c r="D170" s="19"/>
      <c r="E170" s="27" t="s">
        <v>676</v>
      </c>
      <c r="F170" s="20">
        <v>50</v>
      </c>
      <c r="G170" s="27" t="s">
        <v>499</v>
      </c>
      <c r="H170" s="27" t="s">
        <v>677</v>
      </c>
      <c r="I170" s="27" t="s">
        <v>137</v>
      </c>
      <c r="J170" s="27" t="s">
        <v>678</v>
      </c>
      <c r="K170" s="27" t="s">
        <v>672</v>
      </c>
      <c r="L170" s="56" t="s">
        <v>679</v>
      </c>
      <c r="M170" s="20">
        <v>50</v>
      </c>
      <c r="N170" s="19"/>
    </row>
    <row r="171" ht="39" customHeight="1" spans="1:14">
      <c r="A171" s="27"/>
      <c r="B171" s="19" t="s">
        <v>464</v>
      </c>
      <c r="C171" s="21"/>
      <c r="D171" s="19"/>
      <c r="E171" s="19"/>
      <c r="F171" s="20">
        <v>50</v>
      </c>
      <c r="G171" s="19"/>
      <c r="H171" s="19"/>
      <c r="I171" s="19"/>
      <c r="J171" s="46"/>
      <c r="K171" s="46"/>
      <c r="L171" s="45"/>
      <c r="M171" s="20">
        <v>50</v>
      </c>
      <c r="N171" s="19"/>
    </row>
    <row r="172" ht="24" customHeight="1" spans="1:14">
      <c r="A172" s="19" t="s">
        <v>680</v>
      </c>
      <c r="B172" s="19"/>
      <c r="C172" s="21"/>
      <c r="D172" s="19"/>
      <c r="E172" s="19"/>
      <c r="F172" s="20">
        <f>F175+F179+F202+F204</f>
        <v>3369.125</v>
      </c>
      <c r="G172" s="19"/>
      <c r="H172" s="19"/>
      <c r="I172" s="19"/>
      <c r="J172" s="46"/>
      <c r="K172" s="46"/>
      <c r="L172" s="45"/>
      <c r="M172" s="20">
        <f>M175+M179+M202+M204</f>
        <v>3369.125</v>
      </c>
      <c r="N172" s="19"/>
    </row>
    <row r="173" ht="41.1" customHeight="1" spans="1:14">
      <c r="A173" s="27">
        <v>153</v>
      </c>
      <c r="B173" s="40" t="s">
        <v>681</v>
      </c>
      <c r="C173" s="38" t="s">
        <v>682</v>
      </c>
      <c r="D173" s="27"/>
      <c r="E173" s="27" t="s">
        <v>566</v>
      </c>
      <c r="F173" s="25">
        <v>49</v>
      </c>
      <c r="G173" s="27" t="s">
        <v>683</v>
      </c>
      <c r="H173" s="27" t="s">
        <v>684</v>
      </c>
      <c r="I173" s="27" t="s">
        <v>685</v>
      </c>
      <c r="J173" s="36" t="s">
        <v>678</v>
      </c>
      <c r="K173" s="36" t="s">
        <v>672</v>
      </c>
      <c r="L173" s="37" t="s">
        <v>686</v>
      </c>
      <c r="M173" s="25">
        <v>49</v>
      </c>
      <c r="N173" s="27"/>
    </row>
    <row r="174" ht="50.1" customHeight="1" spans="1:14">
      <c r="A174" s="27">
        <v>154</v>
      </c>
      <c r="B174" s="40" t="s">
        <v>687</v>
      </c>
      <c r="C174" s="38" t="s">
        <v>688</v>
      </c>
      <c r="D174" s="27"/>
      <c r="E174" s="27" t="s">
        <v>689</v>
      </c>
      <c r="F174" s="25">
        <v>90</v>
      </c>
      <c r="G174" s="27" t="s">
        <v>683</v>
      </c>
      <c r="H174" s="27" t="s">
        <v>690</v>
      </c>
      <c r="I174" s="27" t="s">
        <v>685</v>
      </c>
      <c r="J174" s="36" t="s">
        <v>678</v>
      </c>
      <c r="K174" s="36" t="s">
        <v>672</v>
      </c>
      <c r="L174" s="37" t="s">
        <v>686</v>
      </c>
      <c r="M174" s="25">
        <v>90</v>
      </c>
      <c r="N174" s="27"/>
    </row>
    <row r="175" ht="42.75" customHeight="1" spans="1:14">
      <c r="A175" s="27"/>
      <c r="B175" s="39" t="s">
        <v>464</v>
      </c>
      <c r="C175" s="21" t="s">
        <v>691</v>
      </c>
      <c r="D175" s="19"/>
      <c r="E175" s="39"/>
      <c r="F175" s="20">
        <f>SUM(F173:F174)</f>
        <v>139</v>
      </c>
      <c r="G175" s="27"/>
      <c r="H175" s="19" t="s">
        <v>691</v>
      </c>
      <c r="I175" s="19"/>
      <c r="J175" s="46"/>
      <c r="K175" s="46"/>
      <c r="L175" s="45"/>
      <c r="M175" s="20">
        <f>SUM(M173:M174)</f>
        <v>139</v>
      </c>
      <c r="N175" s="19"/>
    </row>
    <row r="176" ht="54" customHeight="1" spans="1:14">
      <c r="A176" s="27">
        <v>155</v>
      </c>
      <c r="B176" s="27" t="s">
        <v>692</v>
      </c>
      <c r="C176" s="38" t="s">
        <v>693</v>
      </c>
      <c r="D176" s="27"/>
      <c r="E176" s="41" t="s">
        <v>694</v>
      </c>
      <c r="F176" s="25">
        <v>701</v>
      </c>
      <c r="G176" s="27" t="s">
        <v>683</v>
      </c>
      <c r="H176" s="27" t="s">
        <v>695</v>
      </c>
      <c r="I176" s="27" t="s">
        <v>658</v>
      </c>
      <c r="J176" s="36" t="s">
        <v>696</v>
      </c>
      <c r="K176" s="36" t="s">
        <v>697</v>
      </c>
      <c r="L176" s="37" t="s">
        <v>686</v>
      </c>
      <c r="M176" s="25">
        <v>701</v>
      </c>
      <c r="N176" s="27"/>
    </row>
    <row r="177" ht="54" customHeight="1" spans="1:14">
      <c r="A177" s="27">
        <v>156</v>
      </c>
      <c r="B177" s="27" t="s">
        <v>698</v>
      </c>
      <c r="C177" s="38" t="s">
        <v>699</v>
      </c>
      <c r="D177" s="27"/>
      <c r="E177" s="41" t="s">
        <v>694</v>
      </c>
      <c r="F177" s="25">
        <v>1662</v>
      </c>
      <c r="G177" s="27" t="s">
        <v>683</v>
      </c>
      <c r="H177" s="27" t="s">
        <v>700</v>
      </c>
      <c r="I177" s="27" t="s">
        <v>658</v>
      </c>
      <c r="J177" s="36" t="s">
        <v>696</v>
      </c>
      <c r="K177" s="36" t="s">
        <v>697</v>
      </c>
      <c r="L177" s="37" t="s">
        <v>686</v>
      </c>
      <c r="M177" s="25">
        <v>1662</v>
      </c>
      <c r="N177" s="27"/>
    </row>
    <row r="178" ht="75" customHeight="1" spans="1:14">
      <c r="A178" s="27">
        <v>157</v>
      </c>
      <c r="B178" s="27" t="s">
        <v>701</v>
      </c>
      <c r="C178" s="38" t="s">
        <v>702</v>
      </c>
      <c r="D178" s="27"/>
      <c r="E178" s="41" t="s">
        <v>694</v>
      </c>
      <c r="F178" s="25">
        <v>641</v>
      </c>
      <c r="G178" s="27" t="s">
        <v>683</v>
      </c>
      <c r="H178" s="27" t="s">
        <v>703</v>
      </c>
      <c r="I178" s="27" t="s">
        <v>658</v>
      </c>
      <c r="J178" s="36" t="s">
        <v>696</v>
      </c>
      <c r="K178" s="36" t="s">
        <v>697</v>
      </c>
      <c r="L178" s="37" t="s">
        <v>704</v>
      </c>
      <c r="M178" s="25">
        <v>641</v>
      </c>
      <c r="N178" s="27"/>
    </row>
    <row r="179" ht="33" customHeight="1" spans="1:14">
      <c r="A179" s="27"/>
      <c r="B179" s="53" t="s">
        <v>464</v>
      </c>
      <c r="C179" s="21" t="s">
        <v>705</v>
      </c>
      <c r="D179" s="19"/>
      <c r="E179" s="53"/>
      <c r="F179" s="20">
        <f>SUM(F176:F178)</f>
        <v>3004</v>
      </c>
      <c r="G179" s="27"/>
      <c r="H179" s="27" t="s">
        <v>705</v>
      </c>
      <c r="I179" s="19"/>
      <c r="J179" s="46"/>
      <c r="K179" s="46"/>
      <c r="L179" s="45"/>
      <c r="M179" s="20">
        <f>SUM(M176:M178)</f>
        <v>3004</v>
      </c>
      <c r="N179" s="19"/>
    </row>
    <row r="180" ht="48" customHeight="1" spans="1:14">
      <c r="A180" s="27">
        <v>158</v>
      </c>
      <c r="B180" s="40" t="s">
        <v>706</v>
      </c>
      <c r="C180" s="54" t="s">
        <v>707</v>
      </c>
      <c r="D180" s="19"/>
      <c r="E180" s="27" t="s">
        <v>708</v>
      </c>
      <c r="F180" s="25">
        <v>2.25</v>
      </c>
      <c r="G180" s="27" t="s">
        <v>683</v>
      </c>
      <c r="H180" s="27" t="s">
        <v>709</v>
      </c>
      <c r="I180" s="27" t="s">
        <v>481</v>
      </c>
      <c r="J180" s="36" t="s">
        <v>710</v>
      </c>
      <c r="K180" s="36" t="s">
        <v>711</v>
      </c>
      <c r="L180" s="37" t="s">
        <v>23</v>
      </c>
      <c r="M180" s="25">
        <v>2.25</v>
      </c>
      <c r="N180" s="19"/>
    </row>
    <row r="181" ht="48" customHeight="1" spans="1:14">
      <c r="A181" s="27">
        <v>159</v>
      </c>
      <c r="B181" s="40" t="s">
        <v>712</v>
      </c>
      <c r="C181" s="54" t="s">
        <v>713</v>
      </c>
      <c r="D181" s="19"/>
      <c r="E181" s="27" t="s">
        <v>714</v>
      </c>
      <c r="F181" s="25">
        <v>12</v>
      </c>
      <c r="G181" s="27" t="s">
        <v>683</v>
      </c>
      <c r="H181" s="27" t="s">
        <v>715</v>
      </c>
      <c r="I181" s="27" t="s">
        <v>481</v>
      </c>
      <c r="J181" s="36" t="s">
        <v>710</v>
      </c>
      <c r="K181" s="36" t="s">
        <v>711</v>
      </c>
      <c r="L181" s="37" t="s">
        <v>23</v>
      </c>
      <c r="M181" s="25">
        <v>12</v>
      </c>
      <c r="N181" s="19"/>
    </row>
    <row r="182" ht="48" customHeight="1" spans="1:14">
      <c r="A182" s="27">
        <v>160</v>
      </c>
      <c r="B182" s="40" t="s">
        <v>716</v>
      </c>
      <c r="C182" s="54" t="s">
        <v>717</v>
      </c>
      <c r="D182" s="19"/>
      <c r="E182" s="27" t="s">
        <v>718</v>
      </c>
      <c r="F182" s="25">
        <v>3.75</v>
      </c>
      <c r="G182" s="27" t="s">
        <v>683</v>
      </c>
      <c r="H182" s="27" t="s">
        <v>719</v>
      </c>
      <c r="I182" s="27" t="s">
        <v>481</v>
      </c>
      <c r="J182" s="36" t="s">
        <v>710</v>
      </c>
      <c r="K182" s="36" t="s">
        <v>711</v>
      </c>
      <c r="L182" s="37" t="s">
        <v>23</v>
      </c>
      <c r="M182" s="25">
        <v>3.75</v>
      </c>
      <c r="N182" s="19"/>
    </row>
    <row r="183" ht="47.1" customHeight="1" spans="1:14">
      <c r="A183" s="27">
        <v>161</v>
      </c>
      <c r="B183" s="40" t="s">
        <v>720</v>
      </c>
      <c r="C183" s="54" t="s">
        <v>721</v>
      </c>
      <c r="D183" s="19"/>
      <c r="E183" s="27" t="s">
        <v>722</v>
      </c>
      <c r="F183" s="25">
        <v>6</v>
      </c>
      <c r="G183" s="27" t="s">
        <v>683</v>
      </c>
      <c r="H183" s="27" t="s">
        <v>723</v>
      </c>
      <c r="I183" s="27" t="s">
        <v>481</v>
      </c>
      <c r="J183" s="36" t="s">
        <v>710</v>
      </c>
      <c r="K183" s="36" t="s">
        <v>711</v>
      </c>
      <c r="L183" s="37" t="s">
        <v>23</v>
      </c>
      <c r="M183" s="25">
        <v>6</v>
      </c>
      <c r="N183" s="19"/>
    </row>
    <row r="184" ht="47.1" customHeight="1" spans="1:14">
      <c r="A184" s="27">
        <v>162</v>
      </c>
      <c r="B184" s="40" t="s">
        <v>724</v>
      </c>
      <c r="C184" s="54" t="s">
        <v>725</v>
      </c>
      <c r="D184" s="19"/>
      <c r="E184" s="27" t="s">
        <v>726</v>
      </c>
      <c r="F184" s="25">
        <v>8.85</v>
      </c>
      <c r="G184" s="27" t="s">
        <v>683</v>
      </c>
      <c r="H184" s="27" t="s">
        <v>727</v>
      </c>
      <c r="I184" s="27" t="s">
        <v>481</v>
      </c>
      <c r="J184" s="36" t="s">
        <v>710</v>
      </c>
      <c r="K184" s="36" t="s">
        <v>711</v>
      </c>
      <c r="L184" s="37" t="s">
        <v>23</v>
      </c>
      <c r="M184" s="25">
        <v>8.85</v>
      </c>
      <c r="N184" s="19"/>
    </row>
    <row r="185" ht="47.1" customHeight="1" spans="1:14">
      <c r="A185" s="27">
        <v>163</v>
      </c>
      <c r="B185" s="40" t="s">
        <v>728</v>
      </c>
      <c r="C185" s="54" t="s">
        <v>729</v>
      </c>
      <c r="D185" s="19"/>
      <c r="E185" s="27" t="s">
        <v>730</v>
      </c>
      <c r="F185" s="25">
        <v>11.25</v>
      </c>
      <c r="G185" s="27" t="s">
        <v>683</v>
      </c>
      <c r="H185" s="27" t="s">
        <v>731</v>
      </c>
      <c r="I185" s="27" t="s">
        <v>481</v>
      </c>
      <c r="J185" s="36" t="s">
        <v>710</v>
      </c>
      <c r="K185" s="36" t="s">
        <v>711</v>
      </c>
      <c r="L185" s="37" t="s">
        <v>23</v>
      </c>
      <c r="M185" s="25">
        <v>11.25</v>
      </c>
      <c r="N185" s="19"/>
    </row>
    <row r="186" ht="47.1" customHeight="1" spans="1:14">
      <c r="A186" s="27">
        <v>164</v>
      </c>
      <c r="B186" s="40" t="s">
        <v>732</v>
      </c>
      <c r="C186" s="38" t="s">
        <v>733</v>
      </c>
      <c r="D186" s="19"/>
      <c r="E186" s="27" t="s">
        <v>734</v>
      </c>
      <c r="F186" s="25">
        <v>0.75</v>
      </c>
      <c r="G186" s="27" t="s">
        <v>683</v>
      </c>
      <c r="H186" s="27" t="s">
        <v>727</v>
      </c>
      <c r="I186" s="27" t="s">
        <v>481</v>
      </c>
      <c r="J186" s="36" t="s">
        <v>710</v>
      </c>
      <c r="K186" s="36" t="s">
        <v>711</v>
      </c>
      <c r="L186" s="37" t="s">
        <v>23</v>
      </c>
      <c r="M186" s="25">
        <v>0.75</v>
      </c>
      <c r="N186" s="19"/>
    </row>
    <row r="187" ht="45" customHeight="1" spans="1:14">
      <c r="A187" s="27">
        <v>165</v>
      </c>
      <c r="B187" s="40" t="s">
        <v>735</v>
      </c>
      <c r="C187" s="38" t="s">
        <v>736</v>
      </c>
      <c r="D187" s="19"/>
      <c r="E187" s="27" t="s">
        <v>737</v>
      </c>
      <c r="F187" s="25">
        <v>10.125</v>
      </c>
      <c r="G187" s="27" t="s">
        <v>683</v>
      </c>
      <c r="H187" s="27" t="s">
        <v>738</v>
      </c>
      <c r="I187" s="27" t="s">
        <v>481</v>
      </c>
      <c r="J187" s="36" t="s">
        <v>710</v>
      </c>
      <c r="K187" s="36" t="s">
        <v>711</v>
      </c>
      <c r="L187" s="37" t="s">
        <v>23</v>
      </c>
      <c r="M187" s="25">
        <v>10.125</v>
      </c>
      <c r="N187" s="19"/>
    </row>
    <row r="188" ht="47.1" customHeight="1" spans="1:14">
      <c r="A188" s="27">
        <v>166</v>
      </c>
      <c r="B188" s="40" t="s">
        <v>739</v>
      </c>
      <c r="C188" s="38" t="s">
        <v>707</v>
      </c>
      <c r="D188" s="19"/>
      <c r="E188" s="27" t="s">
        <v>740</v>
      </c>
      <c r="F188" s="25">
        <v>2.25</v>
      </c>
      <c r="G188" s="27" t="s">
        <v>683</v>
      </c>
      <c r="H188" s="27" t="s">
        <v>741</v>
      </c>
      <c r="I188" s="27" t="s">
        <v>481</v>
      </c>
      <c r="J188" s="36" t="s">
        <v>710</v>
      </c>
      <c r="K188" s="36" t="s">
        <v>711</v>
      </c>
      <c r="L188" s="37" t="s">
        <v>23</v>
      </c>
      <c r="M188" s="25">
        <v>2.25</v>
      </c>
      <c r="N188" s="19"/>
    </row>
    <row r="189" ht="47.1" customHeight="1" spans="1:14">
      <c r="A189" s="27">
        <v>167</v>
      </c>
      <c r="B189" s="40" t="s">
        <v>742</v>
      </c>
      <c r="C189" s="38" t="s">
        <v>743</v>
      </c>
      <c r="D189" s="19"/>
      <c r="E189" s="27" t="s">
        <v>744</v>
      </c>
      <c r="F189" s="25">
        <v>10.5</v>
      </c>
      <c r="G189" s="27" t="s">
        <v>683</v>
      </c>
      <c r="H189" s="27" t="s">
        <v>745</v>
      </c>
      <c r="I189" s="27" t="s">
        <v>481</v>
      </c>
      <c r="J189" s="36" t="s">
        <v>710</v>
      </c>
      <c r="K189" s="36" t="s">
        <v>711</v>
      </c>
      <c r="L189" s="37" t="s">
        <v>23</v>
      </c>
      <c r="M189" s="25">
        <v>10.5</v>
      </c>
      <c r="N189" s="19"/>
    </row>
    <row r="190" ht="47.1" customHeight="1" spans="1:14">
      <c r="A190" s="27">
        <v>168</v>
      </c>
      <c r="B190" s="40" t="s">
        <v>746</v>
      </c>
      <c r="C190" s="38" t="s">
        <v>747</v>
      </c>
      <c r="D190" s="19"/>
      <c r="E190" s="27" t="s">
        <v>748</v>
      </c>
      <c r="F190" s="25">
        <v>6.375</v>
      </c>
      <c r="G190" s="27" t="s">
        <v>683</v>
      </c>
      <c r="H190" s="27" t="s">
        <v>749</v>
      </c>
      <c r="I190" s="27" t="s">
        <v>481</v>
      </c>
      <c r="J190" s="36" t="s">
        <v>710</v>
      </c>
      <c r="K190" s="36" t="s">
        <v>711</v>
      </c>
      <c r="L190" s="37" t="s">
        <v>23</v>
      </c>
      <c r="M190" s="25">
        <v>6.375</v>
      </c>
      <c r="N190" s="19"/>
    </row>
    <row r="191" ht="47.1" customHeight="1" spans="1:14">
      <c r="A191" s="27">
        <v>169</v>
      </c>
      <c r="B191" s="40" t="s">
        <v>750</v>
      </c>
      <c r="C191" s="38" t="s">
        <v>751</v>
      </c>
      <c r="D191" s="19"/>
      <c r="E191" s="27" t="s">
        <v>752</v>
      </c>
      <c r="F191" s="25">
        <v>7.125</v>
      </c>
      <c r="G191" s="27" t="s">
        <v>683</v>
      </c>
      <c r="H191" s="27" t="s">
        <v>753</v>
      </c>
      <c r="I191" s="27" t="s">
        <v>481</v>
      </c>
      <c r="J191" s="36" t="s">
        <v>710</v>
      </c>
      <c r="K191" s="36" t="s">
        <v>711</v>
      </c>
      <c r="L191" s="37" t="s">
        <v>23</v>
      </c>
      <c r="M191" s="25">
        <v>7.125</v>
      </c>
      <c r="N191" s="19"/>
    </row>
    <row r="192" ht="47.1" customHeight="1" spans="1:14">
      <c r="A192" s="27">
        <v>170</v>
      </c>
      <c r="B192" s="40" t="s">
        <v>754</v>
      </c>
      <c r="C192" s="38" t="s">
        <v>755</v>
      </c>
      <c r="D192" s="19"/>
      <c r="E192" s="27" t="s">
        <v>756</v>
      </c>
      <c r="F192" s="25">
        <v>7.5</v>
      </c>
      <c r="G192" s="27" t="s">
        <v>683</v>
      </c>
      <c r="H192" s="27" t="s">
        <v>757</v>
      </c>
      <c r="I192" s="27" t="s">
        <v>481</v>
      </c>
      <c r="J192" s="36" t="s">
        <v>710</v>
      </c>
      <c r="K192" s="36" t="s">
        <v>711</v>
      </c>
      <c r="L192" s="37" t="s">
        <v>23</v>
      </c>
      <c r="M192" s="25">
        <v>7.5</v>
      </c>
      <c r="N192" s="19"/>
    </row>
    <row r="193" ht="47.1" customHeight="1" spans="1:14">
      <c r="A193" s="27">
        <v>171</v>
      </c>
      <c r="B193" s="40" t="s">
        <v>758</v>
      </c>
      <c r="C193" s="38" t="s">
        <v>759</v>
      </c>
      <c r="D193" s="19"/>
      <c r="E193" s="27" t="s">
        <v>760</v>
      </c>
      <c r="F193" s="25">
        <v>4.8</v>
      </c>
      <c r="G193" s="27" t="s">
        <v>683</v>
      </c>
      <c r="H193" s="27" t="s">
        <v>761</v>
      </c>
      <c r="I193" s="27" t="s">
        <v>481</v>
      </c>
      <c r="J193" s="36" t="s">
        <v>710</v>
      </c>
      <c r="K193" s="36" t="s">
        <v>711</v>
      </c>
      <c r="L193" s="37" t="s">
        <v>23</v>
      </c>
      <c r="M193" s="25">
        <v>4.8</v>
      </c>
      <c r="N193" s="19"/>
    </row>
    <row r="194" ht="47.1" customHeight="1" spans="1:14">
      <c r="A194" s="27">
        <v>172</v>
      </c>
      <c r="B194" s="40" t="s">
        <v>762</v>
      </c>
      <c r="C194" s="38" t="s">
        <v>763</v>
      </c>
      <c r="D194" s="19"/>
      <c r="E194" s="27" t="s">
        <v>764</v>
      </c>
      <c r="F194" s="25">
        <v>7.35</v>
      </c>
      <c r="G194" s="27" t="s">
        <v>683</v>
      </c>
      <c r="H194" s="27" t="s">
        <v>765</v>
      </c>
      <c r="I194" s="27" t="s">
        <v>481</v>
      </c>
      <c r="J194" s="36" t="s">
        <v>710</v>
      </c>
      <c r="K194" s="36" t="s">
        <v>711</v>
      </c>
      <c r="L194" s="37" t="s">
        <v>23</v>
      </c>
      <c r="M194" s="25">
        <v>7.35</v>
      </c>
      <c r="N194" s="19"/>
    </row>
    <row r="195" ht="47.1" customHeight="1" spans="1:14">
      <c r="A195" s="27">
        <v>173</v>
      </c>
      <c r="B195" s="40" t="s">
        <v>766</v>
      </c>
      <c r="C195" s="38" t="s">
        <v>767</v>
      </c>
      <c r="D195" s="19"/>
      <c r="E195" s="27" t="s">
        <v>768</v>
      </c>
      <c r="F195" s="25">
        <v>4.5</v>
      </c>
      <c r="G195" s="27" t="s">
        <v>683</v>
      </c>
      <c r="H195" s="27" t="s">
        <v>769</v>
      </c>
      <c r="I195" s="27" t="s">
        <v>481</v>
      </c>
      <c r="J195" s="36" t="s">
        <v>710</v>
      </c>
      <c r="K195" s="36" t="s">
        <v>711</v>
      </c>
      <c r="L195" s="37" t="s">
        <v>23</v>
      </c>
      <c r="M195" s="25">
        <v>4.5</v>
      </c>
      <c r="N195" s="19"/>
    </row>
    <row r="196" ht="47.1" customHeight="1" spans="1:14">
      <c r="A196" s="27">
        <v>174</v>
      </c>
      <c r="B196" s="40" t="s">
        <v>770</v>
      </c>
      <c r="C196" s="38" t="s">
        <v>771</v>
      </c>
      <c r="D196" s="19"/>
      <c r="E196" s="27" t="s">
        <v>772</v>
      </c>
      <c r="F196" s="25">
        <v>3</v>
      </c>
      <c r="G196" s="27" t="s">
        <v>683</v>
      </c>
      <c r="H196" s="27" t="s">
        <v>773</v>
      </c>
      <c r="I196" s="27" t="s">
        <v>481</v>
      </c>
      <c r="J196" s="36" t="s">
        <v>710</v>
      </c>
      <c r="K196" s="36" t="s">
        <v>711</v>
      </c>
      <c r="L196" s="37" t="s">
        <v>23</v>
      </c>
      <c r="M196" s="25">
        <v>3</v>
      </c>
      <c r="N196" s="19"/>
    </row>
    <row r="197" ht="48" customHeight="1" spans="1:14">
      <c r="A197" s="27">
        <v>175</v>
      </c>
      <c r="B197" s="40" t="s">
        <v>774</v>
      </c>
      <c r="C197" s="38" t="s">
        <v>775</v>
      </c>
      <c r="D197" s="19"/>
      <c r="E197" s="27" t="s">
        <v>776</v>
      </c>
      <c r="F197" s="25">
        <v>5.325</v>
      </c>
      <c r="G197" s="27" t="s">
        <v>683</v>
      </c>
      <c r="H197" s="27" t="s">
        <v>777</v>
      </c>
      <c r="I197" s="27" t="s">
        <v>481</v>
      </c>
      <c r="J197" s="36" t="s">
        <v>710</v>
      </c>
      <c r="K197" s="36" t="s">
        <v>711</v>
      </c>
      <c r="L197" s="37" t="s">
        <v>23</v>
      </c>
      <c r="M197" s="25">
        <v>5.325</v>
      </c>
      <c r="N197" s="19"/>
    </row>
    <row r="198" ht="48" customHeight="1" spans="1:14">
      <c r="A198" s="27">
        <v>176</v>
      </c>
      <c r="B198" s="40" t="s">
        <v>778</v>
      </c>
      <c r="C198" s="38" t="s">
        <v>767</v>
      </c>
      <c r="D198" s="19"/>
      <c r="E198" s="27" t="s">
        <v>779</v>
      </c>
      <c r="F198" s="25">
        <v>4.5</v>
      </c>
      <c r="G198" s="27" t="s">
        <v>683</v>
      </c>
      <c r="H198" s="27" t="s">
        <v>780</v>
      </c>
      <c r="I198" s="27" t="s">
        <v>481</v>
      </c>
      <c r="J198" s="36" t="s">
        <v>710</v>
      </c>
      <c r="K198" s="36" t="s">
        <v>711</v>
      </c>
      <c r="L198" s="37" t="s">
        <v>23</v>
      </c>
      <c r="M198" s="25">
        <v>4.5</v>
      </c>
      <c r="N198" s="19"/>
    </row>
    <row r="199" ht="48" customHeight="1" spans="1:14">
      <c r="A199" s="27">
        <v>177</v>
      </c>
      <c r="B199" s="40" t="s">
        <v>781</v>
      </c>
      <c r="C199" s="38" t="s">
        <v>782</v>
      </c>
      <c r="D199" s="19"/>
      <c r="E199" s="27" t="s">
        <v>783</v>
      </c>
      <c r="F199" s="25">
        <v>2.85</v>
      </c>
      <c r="G199" s="27" t="s">
        <v>683</v>
      </c>
      <c r="H199" s="27" t="s">
        <v>784</v>
      </c>
      <c r="I199" s="27" t="s">
        <v>481</v>
      </c>
      <c r="J199" s="36" t="s">
        <v>710</v>
      </c>
      <c r="K199" s="36" t="s">
        <v>711</v>
      </c>
      <c r="L199" s="37" t="s">
        <v>23</v>
      </c>
      <c r="M199" s="25">
        <v>2.85</v>
      </c>
      <c r="N199" s="19"/>
    </row>
    <row r="200" ht="48" customHeight="1" spans="1:14">
      <c r="A200" s="27">
        <v>178</v>
      </c>
      <c r="B200" s="40" t="s">
        <v>785</v>
      </c>
      <c r="C200" s="38" t="s">
        <v>786</v>
      </c>
      <c r="D200" s="19"/>
      <c r="E200" s="27" t="s">
        <v>787</v>
      </c>
      <c r="F200" s="25">
        <v>5.1</v>
      </c>
      <c r="G200" s="27" t="s">
        <v>683</v>
      </c>
      <c r="H200" s="27" t="s">
        <v>788</v>
      </c>
      <c r="I200" s="27" t="s">
        <v>481</v>
      </c>
      <c r="J200" s="36" t="s">
        <v>710</v>
      </c>
      <c r="K200" s="36" t="s">
        <v>711</v>
      </c>
      <c r="L200" s="37" t="s">
        <v>23</v>
      </c>
      <c r="M200" s="25">
        <v>5.1</v>
      </c>
      <c r="N200" s="19"/>
    </row>
    <row r="201" ht="48" customHeight="1" spans="1:14">
      <c r="A201" s="27">
        <v>179</v>
      </c>
      <c r="B201" s="40" t="s">
        <v>789</v>
      </c>
      <c r="C201" s="38" t="s">
        <v>790</v>
      </c>
      <c r="D201" s="19"/>
      <c r="E201" s="27" t="s">
        <v>791</v>
      </c>
      <c r="F201" s="25">
        <v>7.2</v>
      </c>
      <c r="G201" s="27" t="s">
        <v>683</v>
      </c>
      <c r="H201" s="27" t="s">
        <v>792</v>
      </c>
      <c r="I201" s="27" t="s">
        <v>481</v>
      </c>
      <c r="J201" s="36" t="s">
        <v>710</v>
      </c>
      <c r="K201" s="36" t="s">
        <v>711</v>
      </c>
      <c r="L201" s="37" t="s">
        <v>23</v>
      </c>
      <c r="M201" s="25">
        <v>7.2</v>
      </c>
      <c r="N201" s="19"/>
    </row>
    <row r="202" s="2" customFormat="1" ht="39.75" customHeight="1" spans="1:14">
      <c r="A202" s="27"/>
      <c r="B202" s="53" t="s">
        <v>464</v>
      </c>
      <c r="C202" s="21" t="s">
        <v>793</v>
      </c>
      <c r="D202" s="19"/>
      <c r="E202" s="53"/>
      <c r="F202" s="20">
        <f>SUM(F180:F201)</f>
        <v>133.35</v>
      </c>
      <c r="G202" s="27"/>
      <c r="H202" s="19" t="s">
        <v>793</v>
      </c>
      <c r="I202" s="19"/>
      <c r="J202" s="46"/>
      <c r="K202" s="46"/>
      <c r="L202" s="45"/>
      <c r="M202" s="20">
        <f>SUM(M180:M201)</f>
        <v>133.35</v>
      </c>
      <c r="N202" s="19"/>
    </row>
    <row r="203" s="2" customFormat="1" ht="126.95" customHeight="1" spans="1:14">
      <c r="A203" s="27">
        <v>180</v>
      </c>
      <c r="B203" s="27" t="s">
        <v>794</v>
      </c>
      <c r="C203" s="38" t="s">
        <v>795</v>
      </c>
      <c r="D203" s="27"/>
      <c r="E203" s="27" t="s">
        <v>796</v>
      </c>
      <c r="F203" s="27">
        <v>92.775</v>
      </c>
      <c r="G203" s="27" t="s">
        <v>683</v>
      </c>
      <c r="H203" s="27" t="s">
        <v>797</v>
      </c>
      <c r="I203" s="27" t="s">
        <v>678</v>
      </c>
      <c r="J203" s="27" t="s">
        <v>487</v>
      </c>
      <c r="K203" s="27" t="s">
        <v>667</v>
      </c>
      <c r="L203" s="45" t="s">
        <v>798</v>
      </c>
      <c r="M203" s="27">
        <v>92.775</v>
      </c>
      <c r="N203" s="27"/>
    </row>
    <row r="204" s="2" customFormat="1" ht="48.95" customHeight="1" spans="1:14">
      <c r="A204" s="27"/>
      <c r="B204" s="53" t="s">
        <v>464</v>
      </c>
      <c r="C204" s="21"/>
      <c r="D204" s="19"/>
      <c r="E204" s="53"/>
      <c r="F204" s="20">
        <v>92.775</v>
      </c>
      <c r="G204" s="27"/>
      <c r="H204" s="53" t="s">
        <v>797</v>
      </c>
      <c r="I204" s="19"/>
      <c r="J204" s="46"/>
      <c r="K204" s="46"/>
      <c r="L204" s="45"/>
      <c r="M204" s="20">
        <v>92.775</v>
      </c>
      <c r="N204" s="19"/>
    </row>
    <row r="205" s="2" customFormat="1" ht="35.1" customHeight="1" spans="1:14">
      <c r="A205" s="33" t="s">
        <v>799</v>
      </c>
      <c r="B205" s="57"/>
      <c r="C205" s="58"/>
      <c r="D205" s="57"/>
      <c r="E205" s="34"/>
      <c r="F205" s="20">
        <v>10</v>
      </c>
      <c r="G205" s="27"/>
      <c r="H205" s="19"/>
      <c r="I205" s="19"/>
      <c r="J205" s="46"/>
      <c r="K205" s="46"/>
      <c r="L205" s="45"/>
      <c r="M205" s="20">
        <v>10</v>
      </c>
      <c r="N205" s="19"/>
    </row>
    <row r="206" s="2" customFormat="1" ht="93" customHeight="1" spans="1:14">
      <c r="A206" s="59">
        <v>181</v>
      </c>
      <c r="B206" s="40" t="s">
        <v>800</v>
      </c>
      <c r="C206" s="38" t="s">
        <v>801</v>
      </c>
      <c r="D206" s="40"/>
      <c r="E206" s="27" t="s">
        <v>161</v>
      </c>
      <c r="F206" s="27">
        <v>10</v>
      </c>
      <c r="G206" s="27" t="s">
        <v>802</v>
      </c>
      <c r="H206" s="27" t="s">
        <v>803</v>
      </c>
      <c r="I206" s="27" t="s">
        <v>804</v>
      </c>
      <c r="J206" s="27" t="s">
        <v>805</v>
      </c>
      <c r="K206" s="27" t="s">
        <v>666</v>
      </c>
      <c r="L206" s="69" t="s">
        <v>26</v>
      </c>
      <c r="M206" s="27">
        <v>10</v>
      </c>
      <c r="N206" s="27"/>
    </row>
    <row r="207" s="2" customFormat="1" ht="45.95" customHeight="1" spans="1:14">
      <c r="A207" s="60" t="s">
        <v>806</v>
      </c>
      <c r="B207" s="61"/>
      <c r="C207" s="62"/>
      <c r="D207" s="61"/>
      <c r="E207" s="63"/>
      <c r="F207" s="19">
        <v>29.98</v>
      </c>
      <c r="G207" s="19"/>
      <c r="H207" s="19"/>
      <c r="I207" s="19"/>
      <c r="J207" s="19"/>
      <c r="K207" s="19"/>
      <c r="L207" s="70"/>
      <c r="M207" s="19">
        <v>29.98</v>
      </c>
      <c r="N207" s="27"/>
    </row>
    <row r="208" s="2" customFormat="1" ht="93" customHeight="1" spans="1:14">
      <c r="A208" s="59">
        <v>182</v>
      </c>
      <c r="B208" s="40" t="s">
        <v>807</v>
      </c>
      <c r="C208" s="38" t="s">
        <v>808</v>
      </c>
      <c r="D208" s="40"/>
      <c r="E208" s="27" t="s">
        <v>141</v>
      </c>
      <c r="F208" s="27">
        <v>29.98</v>
      </c>
      <c r="G208" s="27" t="s">
        <v>809</v>
      </c>
      <c r="H208" s="27" t="s">
        <v>810</v>
      </c>
      <c r="I208" s="27" t="s">
        <v>811</v>
      </c>
      <c r="J208" s="27" t="s">
        <v>672</v>
      </c>
      <c r="K208" s="27" t="s">
        <v>666</v>
      </c>
      <c r="L208" s="71" t="s">
        <v>812</v>
      </c>
      <c r="M208" s="27">
        <v>29.98</v>
      </c>
      <c r="N208" s="27"/>
    </row>
    <row r="209" s="2" customFormat="1" ht="48.95" customHeight="1" spans="1:14">
      <c r="A209" s="60" t="s">
        <v>813</v>
      </c>
      <c r="B209" s="61"/>
      <c r="C209" s="62"/>
      <c r="D209" s="61"/>
      <c r="E209" s="63"/>
      <c r="F209" s="19">
        <v>29.862</v>
      </c>
      <c r="G209" s="19"/>
      <c r="H209" s="19"/>
      <c r="I209" s="19"/>
      <c r="J209" s="19"/>
      <c r="K209" s="19"/>
      <c r="L209" s="70"/>
      <c r="M209" s="19">
        <v>29.862</v>
      </c>
      <c r="N209" s="27"/>
    </row>
    <row r="210" s="2" customFormat="1" ht="90" customHeight="1" spans="1:14">
      <c r="A210" s="59">
        <v>183</v>
      </c>
      <c r="B210" s="40" t="s">
        <v>814</v>
      </c>
      <c r="C210" s="38" t="s">
        <v>815</v>
      </c>
      <c r="D210" s="40"/>
      <c r="E210" s="27" t="s">
        <v>816</v>
      </c>
      <c r="F210" s="27">
        <v>29.862</v>
      </c>
      <c r="G210" s="27" t="s">
        <v>817</v>
      </c>
      <c r="H210" s="64" t="s">
        <v>818</v>
      </c>
      <c r="I210" s="27" t="s">
        <v>819</v>
      </c>
      <c r="J210" s="27" t="s">
        <v>672</v>
      </c>
      <c r="K210" s="27" t="s">
        <v>666</v>
      </c>
      <c r="L210" s="45" t="s">
        <v>30</v>
      </c>
      <c r="M210" s="27">
        <v>29.862</v>
      </c>
      <c r="N210" s="27"/>
    </row>
    <row r="211" s="2" customFormat="1" ht="30.75" customHeight="1" spans="1:14">
      <c r="A211" s="19" t="s">
        <v>820</v>
      </c>
      <c r="B211" s="19"/>
      <c r="C211" s="21"/>
      <c r="D211" s="19"/>
      <c r="E211" s="19"/>
      <c r="F211" s="20">
        <f>F239+F257+F276+F318</f>
        <v>2682.6</v>
      </c>
      <c r="G211" s="19"/>
      <c r="H211" s="19"/>
      <c r="I211" s="19"/>
      <c r="J211" s="46"/>
      <c r="K211" s="46"/>
      <c r="L211" s="45"/>
      <c r="M211" s="20">
        <f>M239+M257+M276+M318</f>
        <v>2682.6</v>
      </c>
      <c r="N211" s="19"/>
    </row>
    <row r="212" ht="48" customHeight="1" spans="1:14">
      <c r="A212" s="27">
        <v>184</v>
      </c>
      <c r="B212" s="40" t="s">
        <v>821</v>
      </c>
      <c r="C212" s="38" t="s">
        <v>822</v>
      </c>
      <c r="D212" s="40"/>
      <c r="E212" s="27" t="s">
        <v>823</v>
      </c>
      <c r="F212" s="25">
        <v>5</v>
      </c>
      <c r="G212" s="27" t="s">
        <v>230</v>
      </c>
      <c r="H212" s="27" t="s">
        <v>824</v>
      </c>
      <c r="I212" s="44" t="s">
        <v>658</v>
      </c>
      <c r="J212" s="27" t="s">
        <v>710</v>
      </c>
      <c r="K212" s="27" t="s">
        <v>407</v>
      </c>
      <c r="L212" s="37" t="s">
        <v>558</v>
      </c>
      <c r="M212" s="25">
        <v>5</v>
      </c>
      <c r="N212" s="27"/>
    </row>
    <row r="213" ht="48" customHeight="1" spans="1:14">
      <c r="A213" s="27">
        <v>185</v>
      </c>
      <c r="B213" s="40" t="s">
        <v>825</v>
      </c>
      <c r="C213" s="38" t="s">
        <v>826</v>
      </c>
      <c r="D213" s="40"/>
      <c r="E213" s="27" t="s">
        <v>827</v>
      </c>
      <c r="F213" s="25">
        <v>6</v>
      </c>
      <c r="G213" s="27" t="s">
        <v>230</v>
      </c>
      <c r="H213" s="27" t="s">
        <v>828</v>
      </c>
      <c r="I213" s="44" t="s">
        <v>658</v>
      </c>
      <c r="J213" s="27" t="s">
        <v>710</v>
      </c>
      <c r="K213" s="27" t="s">
        <v>407</v>
      </c>
      <c r="L213" s="37" t="s">
        <v>558</v>
      </c>
      <c r="M213" s="25">
        <v>6</v>
      </c>
      <c r="N213" s="27"/>
    </row>
    <row r="214" ht="48" customHeight="1" spans="1:14">
      <c r="A214" s="27">
        <v>186</v>
      </c>
      <c r="B214" s="40" t="s">
        <v>829</v>
      </c>
      <c r="C214" s="38" t="s">
        <v>830</v>
      </c>
      <c r="D214" s="40"/>
      <c r="E214" s="27" t="s">
        <v>831</v>
      </c>
      <c r="F214" s="25">
        <v>6</v>
      </c>
      <c r="G214" s="27" t="s">
        <v>230</v>
      </c>
      <c r="H214" s="27" t="s">
        <v>832</v>
      </c>
      <c r="I214" s="44" t="s">
        <v>658</v>
      </c>
      <c r="J214" s="27" t="s">
        <v>710</v>
      </c>
      <c r="K214" s="27" t="s">
        <v>407</v>
      </c>
      <c r="L214" s="37" t="s">
        <v>558</v>
      </c>
      <c r="M214" s="25">
        <v>6</v>
      </c>
      <c r="N214" s="27"/>
    </row>
    <row r="215" ht="48" customHeight="1" spans="1:14">
      <c r="A215" s="27">
        <v>187</v>
      </c>
      <c r="B215" s="40" t="s">
        <v>833</v>
      </c>
      <c r="C215" s="38" t="s">
        <v>834</v>
      </c>
      <c r="D215" s="40"/>
      <c r="E215" s="27" t="s">
        <v>835</v>
      </c>
      <c r="F215" s="25">
        <v>83</v>
      </c>
      <c r="G215" s="27" t="s">
        <v>141</v>
      </c>
      <c r="H215" s="27" t="s">
        <v>836</v>
      </c>
      <c r="I215" s="44" t="s">
        <v>658</v>
      </c>
      <c r="J215" s="27" t="s">
        <v>710</v>
      </c>
      <c r="K215" s="27" t="s">
        <v>407</v>
      </c>
      <c r="L215" s="37" t="s">
        <v>558</v>
      </c>
      <c r="M215" s="25">
        <v>83</v>
      </c>
      <c r="N215" s="27"/>
    </row>
    <row r="216" ht="48" customHeight="1" spans="1:14">
      <c r="A216" s="27">
        <v>188</v>
      </c>
      <c r="B216" s="40" t="s">
        <v>837</v>
      </c>
      <c r="C216" s="38" t="s">
        <v>838</v>
      </c>
      <c r="D216" s="40"/>
      <c r="E216" s="27" t="s">
        <v>839</v>
      </c>
      <c r="F216" s="25">
        <v>8</v>
      </c>
      <c r="G216" s="27" t="s">
        <v>141</v>
      </c>
      <c r="H216" s="27" t="s">
        <v>840</v>
      </c>
      <c r="I216" s="44" t="s">
        <v>658</v>
      </c>
      <c r="J216" s="27" t="s">
        <v>710</v>
      </c>
      <c r="K216" s="27" t="s">
        <v>407</v>
      </c>
      <c r="L216" s="37" t="s">
        <v>558</v>
      </c>
      <c r="M216" s="25">
        <v>8</v>
      </c>
      <c r="N216" s="27"/>
    </row>
    <row r="217" ht="48" customHeight="1" spans="1:14">
      <c r="A217" s="27">
        <v>189</v>
      </c>
      <c r="B217" s="40" t="s">
        <v>841</v>
      </c>
      <c r="C217" s="38" t="s">
        <v>842</v>
      </c>
      <c r="D217" s="40"/>
      <c r="E217" s="27" t="s">
        <v>843</v>
      </c>
      <c r="F217" s="25">
        <v>6</v>
      </c>
      <c r="G217" s="27" t="s">
        <v>844</v>
      </c>
      <c r="H217" s="27" t="s">
        <v>845</v>
      </c>
      <c r="I217" s="44" t="s">
        <v>658</v>
      </c>
      <c r="J217" s="27" t="s">
        <v>710</v>
      </c>
      <c r="K217" s="27" t="s">
        <v>407</v>
      </c>
      <c r="L217" s="37" t="s">
        <v>558</v>
      </c>
      <c r="M217" s="25">
        <v>6</v>
      </c>
      <c r="N217" s="27"/>
    </row>
    <row r="218" ht="48" customHeight="1" spans="1:14">
      <c r="A218" s="27">
        <v>190</v>
      </c>
      <c r="B218" s="40" t="s">
        <v>846</v>
      </c>
      <c r="C218" s="38" t="s">
        <v>847</v>
      </c>
      <c r="D218" s="40"/>
      <c r="E218" s="27" t="s">
        <v>848</v>
      </c>
      <c r="F218" s="25">
        <v>49</v>
      </c>
      <c r="G218" s="27" t="s">
        <v>844</v>
      </c>
      <c r="H218" s="27" t="s">
        <v>849</v>
      </c>
      <c r="I218" s="44" t="s">
        <v>658</v>
      </c>
      <c r="J218" s="27" t="s">
        <v>710</v>
      </c>
      <c r="K218" s="27" t="s">
        <v>407</v>
      </c>
      <c r="L218" s="37" t="s">
        <v>558</v>
      </c>
      <c r="M218" s="25">
        <v>49</v>
      </c>
      <c r="N218" s="27"/>
    </row>
    <row r="219" ht="48" customHeight="1" spans="1:14">
      <c r="A219" s="27">
        <v>191</v>
      </c>
      <c r="B219" s="40" t="s">
        <v>850</v>
      </c>
      <c r="C219" s="38" t="s">
        <v>851</v>
      </c>
      <c r="D219" s="40"/>
      <c r="E219" s="27" t="s">
        <v>852</v>
      </c>
      <c r="F219" s="25">
        <v>37</v>
      </c>
      <c r="G219" s="27" t="s">
        <v>226</v>
      </c>
      <c r="H219" s="27" t="s">
        <v>853</v>
      </c>
      <c r="I219" s="44" t="s">
        <v>658</v>
      </c>
      <c r="J219" s="27" t="s">
        <v>710</v>
      </c>
      <c r="K219" s="27" t="s">
        <v>407</v>
      </c>
      <c r="L219" s="37" t="s">
        <v>558</v>
      </c>
      <c r="M219" s="25">
        <v>37</v>
      </c>
      <c r="N219" s="27"/>
    </row>
    <row r="220" ht="65.1" customHeight="1" spans="1:14">
      <c r="A220" s="27">
        <v>192</v>
      </c>
      <c r="B220" s="40" t="s">
        <v>854</v>
      </c>
      <c r="C220" s="38" t="s">
        <v>855</v>
      </c>
      <c r="D220" s="40"/>
      <c r="E220" s="27" t="s">
        <v>856</v>
      </c>
      <c r="F220" s="25">
        <v>53</v>
      </c>
      <c r="G220" s="27" t="s">
        <v>192</v>
      </c>
      <c r="H220" s="27" t="s">
        <v>857</v>
      </c>
      <c r="I220" s="44" t="s">
        <v>658</v>
      </c>
      <c r="J220" s="27" t="s">
        <v>710</v>
      </c>
      <c r="K220" s="27" t="s">
        <v>407</v>
      </c>
      <c r="L220" s="37" t="s">
        <v>558</v>
      </c>
      <c r="M220" s="25">
        <v>53</v>
      </c>
      <c r="N220" s="27"/>
    </row>
    <row r="221" ht="48" customHeight="1" spans="1:14">
      <c r="A221" s="27">
        <v>193</v>
      </c>
      <c r="B221" s="40" t="s">
        <v>858</v>
      </c>
      <c r="C221" s="38" t="s">
        <v>859</v>
      </c>
      <c r="D221" s="40"/>
      <c r="E221" s="27" t="s">
        <v>816</v>
      </c>
      <c r="F221" s="29">
        <v>17</v>
      </c>
      <c r="G221" s="27" t="s">
        <v>177</v>
      </c>
      <c r="H221" s="27" t="s">
        <v>860</v>
      </c>
      <c r="I221" s="44" t="s">
        <v>658</v>
      </c>
      <c r="J221" s="27" t="s">
        <v>710</v>
      </c>
      <c r="K221" s="27" t="s">
        <v>407</v>
      </c>
      <c r="L221" s="37" t="s">
        <v>558</v>
      </c>
      <c r="M221" s="29">
        <v>17</v>
      </c>
      <c r="N221" s="27"/>
    </row>
    <row r="222" ht="48" customHeight="1" spans="1:14">
      <c r="A222" s="27">
        <v>194</v>
      </c>
      <c r="B222" s="40" t="s">
        <v>861</v>
      </c>
      <c r="C222" s="38" t="s">
        <v>862</v>
      </c>
      <c r="D222" s="40"/>
      <c r="E222" s="27" t="s">
        <v>863</v>
      </c>
      <c r="F222" s="25">
        <v>19</v>
      </c>
      <c r="G222" s="27" t="s">
        <v>177</v>
      </c>
      <c r="H222" s="27" t="s">
        <v>864</v>
      </c>
      <c r="I222" s="44" t="s">
        <v>658</v>
      </c>
      <c r="J222" s="27" t="s">
        <v>710</v>
      </c>
      <c r="K222" s="27" t="s">
        <v>407</v>
      </c>
      <c r="L222" s="37" t="s">
        <v>558</v>
      </c>
      <c r="M222" s="25">
        <v>19</v>
      </c>
      <c r="N222" s="27"/>
    </row>
    <row r="223" ht="47.1" customHeight="1" spans="1:14">
      <c r="A223" s="27">
        <v>195</v>
      </c>
      <c r="B223" s="40" t="s">
        <v>865</v>
      </c>
      <c r="C223" s="38" t="s">
        <v>866</v>
      </c>
      <c r="D223" s="40"/>
      <c r="E223" s="27" t="s">
        <v>863</v>
      </c>
      <c r="F223" s="25">
        <v>15</v>
      </c>
      <c r="G223" s="27" t="s">
        <v>177</v>
      </c>
      <c r="H223" s="27" t="s">
        <v>867</v>
      </c>
      <c r="I223" s="44" t="s">
        <v>658</v>
      </c>
      <c r="J223" s="27" t="s">
        <v>710</v>
      </c>
      <c r="K223" s="27" t="s">
        <v>407</v>
      </c>
      <c r="L223" s="37" t="s">
        <v>558</v>
      </c>
      <c r="M223" s="25">
        <v>15</v>
      </c>
      <c r="N223" s="27"/>
    </row>
    <row r="224" ht="35.25" customHeight="1" spans="1:14">
      <c r="A224" s="27">
        <v>196</v>
      </c>
      <c r="B224" s="40" t="s">
        <v>868</v>
      </c>
      <c r="C224" s="38" t="s">
        <v>869</v>
      </c>
      <c r="D224" s="40"/>
      <c r="E224" s="27" t="s">
        <v>870</v>
      </c>
      <c r="F224" s="25">
        <v>16</v>
      </c>
      <c r="G224" s="27" t="s">
        <v>177</v>
      </c>
      <c r="H224" s="27" t="s">
        <v>871</v>
      </c>
      <c r="I224" s="44" t="s">
        <v>658</v>
      </c>
      <c r="J224" s="27" t="s">
        <v>710</v>
      </c>
      <c r="K224" s="27" t="s">
        <v>407</v>
      </c>
      <c r="L224" s="37" t="s">
        <v>558</v>
      </c>
      <c r="M224" s="25">
        <v>16</v>
      </c>
      <c r="N224" s="27"/>
    </row>
    <row r="225" ht="36.95" customHeight="1" spans="1:14">
      <c r="A225" s="27">
        <v>197</v>
      </c>
      <c r="B225" s="40" t="s">
        <v>872</v>
      </c>
      <c r="C225" s="38" t="s">
        <v>873</v>
      </c>
      <c r="D225" s="40"/>
      <c r="E225" s="27" t="s">
        <v>874</v>
      </c>
      <c r="F225" s="25">
        <v>9.6</v>
      </c>
      <c r="G225" s="27" t="s">
        <v>177</v>
      </c>
      <c r="H225" s="27" t="s">
        <v>875</v>
      </c>
      <c r="I225" s="44" t="s">
        <v>658</v>
      </c>
      <c r="J225" s="27" t="s">
        <v>710</v>
      </c>
      <c r="K225" s="27" t="s">
        <v>407</v>
      </c>
      <c r="L225" s="37" t="s">
        <v>558</v>
      </c>
      <c r="M225" s="25">
        <v>9.6</v>
      </c>
      <c r="N225" s="27"/>
    </row>
    <row r="226" ht="63.95" customHeight="1" spans="1:14">
      <c r="A226" s="27">
        <v>198</v>
      </c>
      <c r="B226" s="40" t="s">
        <v>876</v>
      </c>
      <c r="C226" s="38" t="s">
        <v>877</v>
      </c>
      <c r="D226" s="40"/>
      <c r="E226" s="27" t="s">
        <v>878</v>
      </c>
      <c r="F226" s="25">
        <v>60</v>
      </c>
      <c r="G226" s="27" t="s">
        <v>185</v>
      </c>
      <c r="H226" s="27" t="s">
        <v>879</v>
      </c>
      <c r="I226" s="44" t="s">
        <v>658</v>
      </c>
      <c r="J226" s="27" t="s">
        <v>710</v>
      </c>
      <c r="K226" s="27" t="s">
        <v>407</v>
      </c>
      <c r="L226" s="37" t="s">
        <v>558</v>
      </c>
      <c r="M226" s="25">
        <v>60</v>
      </c>
      <c r="N226" s="27"/>
    </row>
    <row r="227" ht="48" customHeight="1" spans="1:14">
      <c r="A227" s="27">
        <v>199</v>
      </c>
      <c r="B227" s="40" t="s">
        <v>880</v>
      </c>
      <c r="C227" s="38" t="s">
        <v>881</v>
      </c>
      <c r="D227" s="40"/>
      <c r="E227" s="27" t="s">
        <v>835</v>
      </c>
      <c r="F227" s="25">
        <v>6</v>
      </c>
      <c r="G227" s="27" t="s">
        <v>141</v>
      </c>
      <c r="H227" s="27" t="s">
        <v>882</v>
      </c>
      <c r="I227" s="44" t="s">
        <v>658</v>
      </c>
      <c r="J227" s="27" t="s">
        <v>710</v>
      </c>
      <c r="K227" s="27" t="s">
        <v>407</v>
      </c>
      <c r="L227" s="37" t="s">
        <v>558</v>
      </c>
      <c r="M227" s="25">
        <v>6</v>
      </c>
      <c r="N227" s="27"/>
    </row>
    <row r="228" ht="63.95" customHeight="1" spans="1:14">
      <c r="A228" s="27">
        <v>200</v>
      </c>
      <c r="B228" s="40" t="s">
        <v>883</v>
      </c>
      <c r="C228" s="38" t="s">
        <v>884</v>
      </c>
      <c r="D228" s="40"/>
      <c r="E228" s="27" t="s">
        <v>885</v>
      </c>
      <c r="F228" s="29">
        <v>150</v>
      </c>
      <c r="G228" s="27" t="s">
        <v>226</v>
      </c>
      <c r="H228" s="27" t="s">
        <v>886</v>
      </c>
      <c r="I228" s="44" t="s">
        <v>658</v>
      </c>
      <c r="J228" s="27" t="s">
        <v>710</v>
      </c>
      <c r="K228" s="27" t="s">
        <v>407</v>
      </c>
      <c r="L228" s="37" t="s">
        <v>558</v>
      </c>
      <c r="M228" s="29">
        <v>150</v>
      </c>
      <c r="N228" s="27"/>
    </row>
    <row r="229" ht="35.25" customHeight="1" spans="1:14">
      <c r="A229" s="27">
        <v>201</v>
      </c>
      <c r="B229" s="40" t="s">
        <v>887</v>
      </c>
      <c r="C229" s="38" t="s">
        <v>888</v>
      </c>
      <c r="D229" s="40"/>
      <c r="E229" s="27" t="s">
        <v>889</v>
      </c>
      <c r="F229" s="29">
        <v>45</v>
      </c>
      <c r="G229" s="27" t="s">
        <v>226</v>
      </c>
      <c r="H229" s="27" t="s">
        <v>684</v>
      </c>
      <c r="I229" s="44" t="s">
        <v>658</v>
      </c>
      <c r="J229" s="27" t="s">
        <v>710</v>
      </c>
      <c r="K229" s="27" t="s">
        <v>407</v>
      </c>
      <c r="L229" s="37" t="s">
        <v>558</v>
      </c>
      <c r="M229" s="29">
        <v>45</v>
      </c>
      <c r="N229" s="27"/>
    </row>
    <row r="230" ht="35.25" customHeight="1" spans="1:14">
      <c r="A230" s="27">
        <v>202</v>
      </c>
      <c r="B230" s="65" t="s">
        <v>890</v>
      </c>
      <c r="C230" s="38" t="s">
        <v>891</v>
      </c>
      <c r="D230" s="40"/>
      <c r="E230" s="41" t="s">
        <v>550</v>
      </c>
      <c r="F230" s="25">
        <v>20</v>
      </c>
      <c r="G230" s="41" t="s">
        <v>230</v>
      </c>
      <c r="H230" s="27" t="s">
        <v>892</v>
      </c>
      <c r="I230" s="44" t="s">
        <v>658</v>
      </c>
      <c r="J230" s="27" t="s">
        <v>710</v>
      </c>
      <c r="K230" s="27" t="s">
        <v>407</v>
      </c>
      <c r="L230" s="37" t="s">
        <v>558</v>
      </c>
      <c r="M230" s="25">
        <v>20</v>
      </c>
      <c r="N230" s="27"/>
    </row>
    <row r="231" ht="35.25" customHeight="1" spans="1:14">
      <c r="A231" s="27">
        <v>203</v>
      </c>
      <c r="B231" s="65" t="s">
        <v>893</v>
      </c>
      <c r="C231" s="38" t="s">
        <v>894</v>
      </c>
      <c r="D231" s="40"/>
      <c r="E231" s="41" t="s">
        <v>553</v>
      </c>
      <c r="F231" s="25">
        <v>20</v>
      </c>
      <c r="G231" s="41" t="s">
        <v>161</v>
      </c>
      <c r="H231" s="27" t="s">
        <v>895</v>
      </c>
      <c r="I231" s="44" t="s">
        <v>658</v>
      </c>
      <c r="J231" s="27" t="s">
        <v>710</v>
      </c>
      <c r="K231" s="27" t="s">
        <v>407</v>
      </c>
      <c r="L231" s="37" t="s">
        <v>558</v>
      </c>
      <c r="M231" s="25">
        <v>20</v>
      </c>
      <c r="N231" s="27"/>
    </row>
    <row r="232" ht="44.1" customHeight="1" spans="1:14">
      <c r="A232" s="27">
        <v>204</v>
      </c>
      <c r="B232" s="65" t="s">
        <v>896</v>
      </c>
      <c r="C232" s="38" t="s">
        <v>897</v>
      </c>
      <c r="D232" s="40"/>
      <c r="E232" s="41" t="s">
        <v>566</v>
      </c>
      <c r="F232" s="25">
        <v>20</v>
      </c>
      <c r="G232" s="41" t="s">
        <v>226</v>
      </c>
      <c r="H232" s="27" t="s">
        <v>898</v>
      </c>
      <c r="I232" s="44" t="s">
        <v>658</v>
      </c>
      <c r="J232" s="27" t="s">
        <v>710</v>
      </c>
      <c r="K232" s="27" t="s">
        <v>407</v>
      </c>
      <c r="L232" s="37" t="s">
        <v>558</v>
      </c>
      <c r="M232" s="25">
        <v>20</v>
      </c>
      <c r="N232" s="27"/>
    </row>
    <row r="233" ht="72.95" customHeight="1" spans="1:14">
      <c r="A233" s="27">
        <v>205</v>
      </c>
      <c r="B233" s="65" t="s">
        <v>899</v>
      </c>
      <c r="C233" s="38" t="s">
        <v>900</v>
      </c>
      <c r="D233" s="40"/>
      <c r="E233" s="41" t="s">
        <v>560</v>
      </c>
      <c r="F233" s="25">
        <v>20</v>
      </c>
      <c r="G233" s="41" t="s">
        <v>226</v>
      </c>
      <c r="H233" s="27" t="s">
        <v>901</v>
      </c>
      <c r="I233" s="44" t="s">
        <v>658</v>
      </c>
      <c r="J233" s="27" t="s">
        <v>710</v>
      </c>
      <c r="K233" s="27" t="s">
        <v>407</v>
      </c>
      <c r="L233" s="37" t="s">
        <v>902</v>
      </c>
      <c r="M233" s="25">
        <v>20</v>
      </c>
      <c r="N233" s="27"/>
    </row>
    <row r="234" ht="36.95" customHeight="1" spans="1:14">
      <c r="A234" s="27">
        <v>206</v>
      </c>
      <c r="B234" s="65" t="s">
        <v>903</v>
      </c>
      <c r="C234" s="38" t="s">
        <v>904</v>
      </c>
      <c r="D234" s="40"/>
      <c r="E234" s="41" t="s">
        <v>563</v>
      </c>
      <c r="F234" s="25">
        <v>20</v>
      </c>
      <c r="G234" s="41" t="s">
        <v>226</v>
      </c>
      <c r="H234" s="27" t="s">
        <v>905</v>
      </c>
      <c r="I234" s="44" t="s">
        <v>658</v>
      </c>
      <c r="J234" s="27" t="s">
        <v>710</v>
      </c>
      <c r="K234" s="27" t="s">
        <v>407</v>
      </c>
      <c r="L234" s="37" t="s">
        <v>558</v>
      </c>
      <c r="M234" s="25">
        <v>20</v>
      </c>
      <c r="N234" s="27"/>
    </row>
    <row r="235" ht="36.95" customHeight="1" spans="1:14">
      <c r="A235" s="27">
        <v>207</v>
      </c>
      <c r="B235" s="66" t="s">
        <v>906</v>
      </c>
      <c r="C235" s="38" t="s">
        <v>907</v>
      </c>
      <c r="D235" s="40"/>
      <c r="E235" s="27" t="s">
        <v>863</v>
      </c>
      <c r="F235" s="25">
        <v>26.95</v>
      </c>
      <c r="G235" s="27" t="s">
        <v>177</v>
      </c>
      <c r="H235" s="27" t="s">
        <v>864</v>
      </c>
      <c r="I235" s="44" t="s">
        <v>407</v>
      </c>
      <c r="J235" s="27" t="s">
        <v>697</v>
      </c>
      <c r="K235" s="27" t="s">
        <v>665</v>
      </c>
      <c r="L235" s="37" t="s">
        <v>558</v>
      </c>
      <c r="M235" s="25">
        <v>26.95</v>
      </c>
      <c r="N235" s="27"/>
    </row>
    <row r="236" ht="99" customHeight="1" spans="1:14">
      <c r="A236" s="27">
        <v>208</v>
      </c>
      <c r="B236" s="66" t="s">
        <v>908</v>
      </c>
      <c r="C236" s="38" t="s">
        <v>909</v>
      </c>
      <c r="D236" s="40"/>
      <c r="E236" s="27" t="s">
        <v>863</v>
      </c>
      <c r="F236" s="25">
        <v>9</v>
      </c>
      <c r="G236" s="27" t="s">
        <v>177</v>
      </c>
      <c r="H236" s="27" t="s">
        <v>864</v>
      </c>
      <c r="I236" s="44" t="s">
        <v>407</v>
      </c>
      <c r="J236" s="27" t="s">
        <v>697</v>
      </c>
      <c r="K236" s="27" t="s">
        <v>665</v>
      </c>
      <c r="L236" s="37" t="s">
        <v>558</v>
      </c>
      <c r="M236" s="25">
        <v>9</v>
      </c>
      <c r="N236" s="27"/>
    </row>
    <row r="237" ht="66.95" customHeight="1" spans="1:14">
      <c r="A237" s="27">
        <v>209</v>
      </c>
      <c r="B237" s="66" t="s">
        <v>910</v>
      </c>
      <c r="C237" s="38" t="s">
        <v>911</v>
      </c>
      <c r="D237" s="40"/>
      <c r="E237" s="27" t="s">
        <v>863</v>
      </c>
      <c r="F237" s="25">
        <v>14.05</v>
      </c>
      <c r="G237" s="27" t="s">
        <v>177</v>
      </c>
      <c r="H237" s="27" t="s">
        <v>912</v>
      </c>
      <c r="I237" s="44" t="s">
        <v>407</v>
      </c>
      <c r="J237" s="27" t="s">
        <v>697</v>
      </c>
      <c r="K237" s="27" t="s">
        <v>665</v>
      </c>
      <c r="L237" s="37" t="s">
        <v>558</v>
      </c>
      <c r="M237" s="25">
        <v>14.05</v>
      </c>
      <c r="N237" s="27"/>
    </row>
    <row r="238" ht="35.25" customHeight="1" spans="1:14">
      <c r="A238" s="27">
        <v>210</v>
      </c>
      <c r="B238" s="40" t="s">
        <v>913</v>
      </c>
      <c r="C238" s="38" t="s">
        <v>914</v>
      </c>
      <c r="D238" s="40"/>
      <c r="E238" s="41" t="s">
        <v>915</v>
      </c>
      <c r="F238" s="25">
        <v>10</v>
      </c>
      <c r="G238" s="41" t="s">
        <v>192</v>
      </c>
      <c r="H238" s="27" t="s">
        <v>916</v>
      </c>
      <c r="I238" s="44" t="s">
        <v>407</v>
      </c>
      <c r="J238" s="27" t="s">
        <v>697</v>
      </c>
      <c r="K238" s="27" t="s">
        <v>665</v>
      </c>
      <c r="L238" s="37" t="s">
        <v>558</v>
      </c>
      <c r="M238" s="25">
        <v>10</v>
      </c>
      <c r="N238" s="27"/>
    </row>
    <row r="239" s="2" customFormat="1" ht="47.1" customHeight="1" spans="1:14">
      <c r="A239" s="27"/>
      <c r="B239" s="67"/>
      <c r="C239" s="21"/>
      <c r="D239" s="67"/>
      <c r="E239" s="19"/>
      <c r="F239" s="68">
        <f>SUM(F212:F238)</f>
        <v>750.6</v>
      </c>
      <c r="G239" s="20"/>
      <c r="H239" s="19" t="s">
        <v>917</v>
      </c>
      <c r="I239" s="55"/>
      <c r="J239" s="19"/>
      <c r="K239" s="19"/>
      <c r="L239" s="45"/>
      <c r="M239" s="68">
        <f>SUM(M212:M238)</f>
        <v>750.6</v>
      </c>
      <c r="N239" s="19"/>
    </row>
    <row r="240" ht="59.1" customHeight="1" spans="1:14">
      <c r="A240" s="27">
        <v>211</v>
      </c>
      <c r="B240" s="40" t="s">
        <v>918</v>
      </c>
      <c r="C240" s="26" t="s">
        <v>919</v>
      </c>
      <c r="D240" s="40"/>
      <c r="E240" s="27" t="s">
        <v>920</v>
      </c>
      <c r="F240" s="29">
        <v>40</v>
      </c>
      <c r="G240" s="27" t="s">
        <v>192</v>
      </c>
      <c r="H240" s="27" t="s">
        <v>921</v>
      </c>
      <c r="I240" s="44" t="s">
        <v>658</v>
      </c>
      <c r="J240" s="27" t="s">
        <v>710</v>
      </c>
      <c r="K240" s="27" t="s">
        <v>407</v>
      </c>
      <c r="L240" s="37" t="s">
        <v>41</v>
      </c>
      <c r="M240" s="29">
        <v>40</v>
      </c>
      <c r="N240" s="27"/>
    </row>
    <row r="241" ht="59.1" customHeight="1" spans="1:14">
      <c r="A241" s="27">
        <v>212</v>
      </c>
      <c r="B241" s="40" t="s">
        <v>922</v>
      </c>
      <c r="C241" s="26" t="s">
        <v>923</v>
      </c>
      <c r="D241" s="40"/>
      <c r="E241" s="27" t="s">
        <v>924</v>
      </c>
      <c r="F241" s="29">
        <v>44</v>
      </c>
      <c r="G241" s="27" t="s">
        <v>263</v>
      </c>
      <c r="H241" s="27" t="s">
        <v>925</v>
      </c>
      <c r="I241" s="44" t="s">
        <v>658</v>
      </c>
      <c r="J241" s="27" t="s">
        <v>710</v>
      </c>
      <c r="K241" s="27" t="s">
        <v>407</v>
      </c>
      <c r="L241" s="37" t="s">
        <v>41</v>
      </c>
      <c r="M241" s="29">
        <v>44</v>
      </c>
      <c r="N241" s="27"/>
    </row>
    <row r="242" ht="59.1" customHeight="1" spans="1:14">
      <c r="A242" s="27">
        <v>213</v>
      </c>
      <c r="B242" s="40" t="s">
        <v>926</v>
      </c>
      <c r="C242" s="26" t="s">
        <v>927</v>
      </c>
      <c r="D242" s="40"/>
      <c r="E242" s="27" t="s">
        <v>928</v>
      </c>
      <c r="F242" s="29">
        <v>26</v>
      </c>
      <c r="G242" s="27" t="s">
        <v>263</v>
      </c>
      <c r="H242" s="27" t="s">
        <v>929</v>
      </c>
      <c r="I242" s="44" t="s">
        <v>658</v>
      </c>
      <c r="J242" s="27" t="s">
        <v>710</v>
      </c>
      <c r="K242" s="27" t="s">
        <v>407</v>
      </c>
      <c r="L242" s="37" t="s">
        <v>41</v>
      </c>
      <c r="M242" s="29">
        <v>26</v>
      </c>
      <c r="N242" s="27"/>
    </row>
    <row r="243" ht="123" customHeight="1" spans="1:14">
      <c r="A243" s="27">
        <v>214</v>
      </c>
      <c r="B243" s="40" t="s">
        <v>930</v>
      </c>
      <c r="C243" s="26" t="s">
        <v>931</v>
      </c>
      <c r="D243" s="40"/>
      <c r="E243" s="27" t="s">
        <v>621</v>
      </c>
      <c r="F243" s="29">
        <v>34</v>
      </c>
      <c r="G243" s="27" t="s">
        <v>273</v>
      </c>
      <c r="H243" s="27" t="s">
        <v>932</v>
      </c>
      <c r="I243" s="44" t="s">
        <v>658</v>
      </c>
      <c r="J243" s="27" t="s">
        <v>710</v>
      </c>
      <c r="K243" s="27" t="s">
        <v>407</v>
      </c>
      <c r="L243" s="37" t="s">
        <v>41</v>
      </c>
      <c r="M243" s="29">
        <v>34</v>
      </c>
      <c r="N243" s="27"/>
    </row>
    <row r="244" ht="60" customHeight="1" spans="1:14">
      <c r="A244" s="27">
        <v>215</v>
      </c>
      <c r="B244" s="40" t="s">
        <v>933</v>
      </c>
      <c r="C244" s="26" t="s">
        <v>934</v>
      </c>
      <c r="D244" s="40"/>
      <c r="E244" s="27" t="s">
        <v>935</v>
      </c>
      <c r="F244" s="29">
        <v>34</v>
      </c>
      <c r="G244" s="27" t="s">
        <v>230</v>
      </c>
      <c r="H244" s="27" t="s">
        <v>936</v>
      </c>
      <c r="I244" s="44" t="s">
        <v>658</v>
      </c>
      <c r="J244" s="27" t="s">
        <v>710</v>
      </c>
      <c r="K244" s="27" t="s">
        <v>407</v>
      </c>
      <c r="L244" s="37" t="s">
        <v>41</v>
      </c>
      <c r="M244" s="29">
        <v>34</v>
      </c>
      <c r="N244" s="27"/>
    </row>
    <row r="245" ht="60" customHeight="1" spans="1:14">
      <c r="A245" s="27">
        <v>216</v>
      </c>
      <c r="B245" s="40" t="s">
        <v>937</v>
      </c>
      <c r="C245" s="26" t="s">
        <v>938</v>
      </c>
      <c r="D245" s="40"/>
      <c r="E245" s="27" t="s">
        <v>939</v>
      </c>
      <c r="F245" s="29">
        <v>42</v>
      </c>
      <c r="G245" s="27" t="s">
        <v>141</v>
      </c>
      <c r="H245" s="27" t="s">
        <v>690</v>
      </c>
      <c r="I245" s="44" t="s">
        <v>658</v>
      </c>
      <c r="J245" s="27" t="s">
        <v>710</v>
      </c>
      <c r="K245" s="27" t="s">
        <v>407</v>
      </c>
      <c r="L245" s="37" t="s">
        <v>41</v>
      </c>
      <c r="M245" s="29">
        <v>42</v>
      </c>
      <c r="N245" s="27"/>
    </row>
    <row r="246" ht="71.1" customHeight="1" spans="1:14">
      <c r="A246" s="27">
        <v>217</v>
      </c>
      <c r="B246" s="40" t="s">
        <v>940</v>
      </c>
      <c r="C246" s="26" t="s">
        <v>941</v>
      </c>
      <c r="D246" s="40"/>
      <c r="E246" s="27" t="s">
        <v>942</v>
      </c>
      <c r="F246" s="29">
        <v>16</v>
      </c>
      <c r="G246" s="27" t="s">
        <v>226</v>
      </c>
      <c r="H246" s="27" t="s">
        <v>943</v>
      </c>
      <c r="I246" s="44" t="s">
        <v>658</v>
      </c>
      <c r="J246" s="27" t="s">
        <v>710</v>
      </c>
      <c r="K246" s="27" t="s">
        <v>407</v>
      </c>
      <c r="L246" s="37" t="s">
        <v>41</v>
      </c>
      <c r="M246" s="29">
        <v>16</v>
      </c>
      <c r="N246" s="27"/>
    </row>
    <row r="247" ht="84" customHeight="1" spans="1:14">
      <c r="A247" s="27">
        <v>218</v>
      </c>
      <c r="B247" s="40" t="s">
        <v>944</v>
      </c>
      <c r="C247" s="26" t="s">
        <v>945</v>
      </c>
      <c r="D247" s="40"/>
      <c r="E247" s="27" t="s">
        <v>946</v>
      </c>
      <c r="F247" s="29">
        <v>26</v>
      </c>
      <c r="G247" s="27" t="s">
        <v>226</v>
      </c>
      <c r="H247" s="27" t="s">
        <v>947</v>
      </c>
      <c r="I247" s="44" t="s">
        <v>658</v>
      </c>
      <c r="J247" s="27" t="s">
        <v>710</v>
      </c>
      <c r="K247" s="27" t="s">
        <v>407</v>
      </c>
      <c r="L247" s="37" t="s">
        <v>41</v>
      </c>
      <c r="M247" s="29">
        <v>26</v>
      </c>
      <c r="N247" s="27"/>
    </row>
    <row r="248" ht="63" customHeight="1" spans="1:14">
      <c r="A248" s="27">
        <v>219</v>
      </c>
      <c r="B248" s="40" t="s">
        <v>948</v>
      </c>
      <c r="C248" s="26" t="s">
        <v>949</v>
      </c>
      <c r="D248" s="40"/>
      <c r="E248" s="27" t="s">
        <v>950</v>
      </c>
      <c r="F248" s="25">
        <v>15</v>
      </c>
      <c r="G248" s="27" t="s">
        <v>161</v>
      </c>
      <c r="H248" s="27" t="s">
        <v>951</v>
      </c>
      <c r="I248" s="44" t="s">
        <v>658</v>
      </c>
      <c r="J248" s="27" t="s">
        <v>710</v>
      </c>
      <c r="K248" s="27" t="s">
        <v>407</v>
      </c>
      <c r="L248" s="37" t="s">
        <v>41</v>
      </c>
      <c r="M248" s="25">
        <v>15</v>
      </c>
      <c r="N248" s="27"/>
    </row>
    <row r="249" ht="69" customHeight="1" spans="1:14">
      <c r="A249" s="27">
        <v>220</v>
      </c>
      <c r="B249" s="40" t="s">
        <v>952</v>
      </c>
      <c r="C249" s="26" t="s">
        <v>953</v>
      </c>
      <c r="D249" s="40"/>
      <c r="E249" s="27" t="s">
        <v>954</v>
      </c>
      <c r="F249" s="25">
        <v>13</v>
      </c>
      <c r="G249" s="27" t="s">
        <v>273</v>
      </c>
      <c r="H249" s="27" t="s">
        <v>955</v>
      </c>
      <c r="I249" s="44" t="s">
        <v>658</v>
      </c>
      <c r="J249" s="27" t="s">
        <v>710</v>
      </c>
      <c r="K249" s="27" t="s">
        <v>407</v>
      </c>
      <c r="L249" s="37" t="s">
        <v>41</v>
      </c>
      <c r="M249" s="25">
        <v>13</v>
      </c>
      <c r="N249" s="27"/>
    </row>
    <row r="250" ht="66.95" customHeight="1" spans="1:14">
      <c r="A250" s="27">
        <v>221</v>
      </c>
      <c r="B250" s="40" t="s">
        <v>956</v>
      </c>
      <c r="C250" s="26" t="s">
        <v>957</v>
      </c>
      <c r="D250" s="40"/>
      <c r="E250" s="27" t="s">
        <v>958</v>
      </c>
      <c r="F250" s="25">
        <v>34</v>
      </c>
      <c r="G250" s="27" t="s">
        <v>230</v>
      </c>
      <c r="H250" s="27" t="s">
        <v>959</v>
      </c>
      <c r="I250" s="44" t="s">
        <v>658</v>
      </c>
      <c r="J250" s="27" t="s">
        <v>710</v>
      </c>
      <c r="K250" s="27" t="s">
        <v>407</v>
      </c>
      <c r="L250" s="37" t="s">
        <v>41</v>
      </c>
      <c r="M250" s="25">
        <v>34</v>
      </c>
      <c r="N250" s="27"/>
    </row>
    <row r="251" ht="66" customHeight="1" spans="1:14">
      <c r="A251" s="27">
        <v>222</v>
      </c>
      <c r="B251" s="40" t="s">
        <v>960</v>
      </c>
      <c r="C251" s="26" t="s">
        <v>961</v>
      </c>
      <c r="D251" s="40"/>
      <c r="E251" s="27" t="s">
        <v>962</v>
      </c>
      <c r="F251" s="25">
        <v>23</v>
      </c>
      <c r="G251" s="27" t="s">
        <v>177</v>
      </c>
      <c r="H251" s="27" t="s">
        <v>963</v>
      </c>
      <c r="I251" s="44" t="s">
        <v>658</v>
      </c>
      <c r="J251" s="27" t="s">
        <v>710</v>
      </c>
      <c r="K251" s="27" t="s">
        <v>407</v>
      </c>
      <c r="L251" s="37" t="s">
        <v>41</v>
      </c>
      <c r="M251" s="25">
        <v>23</v>
      </c>
      <c r="N251" s="27"/>
    </row>
    <row r="252" ht="72" customHeight="1" spans="1:14">
      <c r="A252" s="27">
        <v>223</v>
      </c>
      <c r="B252" s="40" t="s">
        <v>964</v>
      </c>
      <c r="C252" s="26" t="s">
        <v>965</v>
      </c>
      <c r="D252" s="40"/>
      <c r="E252" s="27" t="s">
        <v>966</v>
      </c>
      <c r="F252" s="25">
        <v>31</v>
      </c>
      <c r="G252" s="27" t="s">
        <v>230</v>
      </c>
      <c r="H252" s="27" t="s">
        <v>967</v>
      </c>
      <c r="I252" s="44" t="s">
        <v>658</v>
      </c>
      <c r="J252" s="27" t="s">
        <v>710</v>
      </c>
      <c r="K252" s="27" t="s">
        <v>407</v>
      </c>
      <c r="L252" s="37" t="s">
        <v>41</v>
      </c>
      <c r="M252" s="25">
        <v>31</v>
      </c>
      <c r="N252" s="27"/>
    </row>
    <row r="253" ht="66.95" customHeight="1" spans="1:14">
      <c r="A253" s="27">
        <v>224</v>
      </c>
      <c r="B253" s="40" t="s">
        <v>968</v>
      </c>
      <c r="C253" s="26" t="s">
        <v>969</v>
      </c>
      <c r="D253" s="40"/>
      <c r="E253" s="27" t="s">
        <v>823</v>
      </c>
      <c r="F253" s="25">
        <v>13</v>
      </c>
      <c r="G253" s="27" t="s">
        <v>230</v>
      </c>
      <c r="H253" s="27" t="s">
        <v>824</v>
      </c>
      <c r="I253" s="44" t="s">
        <v>658</v>
      </c>
      <c r="J253" s="27" t="s">
        <v>710</v>
      </c>
      <c r="K253" s="27" t="s">
        <v>407</v>
      </c>
      <c r="L253" s="37" t="s">
        <v>41</v>
      </c>
      <c r="M253" s="25">
        <v>13</v>
      </c>
      <c r="N253" s="27"/>
    </row>
    <row r="254" ht="66" customHeight="1" spans="1:14">
      <c r="A254" s="27">
        <v>225</v>
      </c>
      <c r="B254" s="40" t="s">
        <v>970</v>
      </c>
      <c r="C254" s="26" t="s">
        <v>971</v>
      </c>
      <c r="D254" s="40"/>
      <c r="E254" s="27" t="s">
        <v>972</v>
      </c>
      <c r="F254" s="25">
        <v>40</v>
      </c>
      <c r="G254" s="27" t="s">
        <v>141</v>
      </c>
      <c r="H254" s="27" t="s">
        <v>973</v>
      </c>
      <c r="I254" s="44" t="s">
        <v>658</v>
      </c>
      <c r="J254" s="27" t="s">
        <v>710</v>
      </c>
      <c r="K254" s="27" t="s">
        <v>407</v>
      </c>
      <c r="L254" s="37" t="s">
        <v>41</v>
      </c>
      <c r="M254" s="25">
        <v>40</v>
      </c>
      <c r="N254" s="27"/>
    </row>
    <row r="255" ht="72" customHeight="1" spans="1:14">
      <c r="A255" s="27">
        <v>226</v>
      </c>
      <c r="B255" s="40" t="s">
        <v>974</v>
      </c>
      <c r="C255" s="26" t="s">
        <v>975</v>
      </c>
      <c r="D255" s="40"/>
      <c r="E255" s="27" t="s">
        <v>835</v>
      </c>
      <c r="F255" s="25">
        <v>18</v>
      </c>
      <c r="G255" s="27" t="s">
        <v>141</v>
      </c>
      <c r="H255" s="27" t="s">
        <v>836</v>
      </c>
      <c r="I255" s="44" t="s">
        <v>658</v>
      </c>
      <c r="J255" s="27" t="s">
        <v>710</v>
      </c>
      <c r="K255" s="27" t="s">
        <v>407</v>
      </c>
      <c r="L255" s="37" t="s">
        <v>41</v>
      </c>
      <c r="M255" s="25">
        <v>18</v>
      </c>
      <c r="N255" s="27"/>
    </row>
    <row r="256" ht="69.95" customHeight="1" spans="1:14">
      <c r="A256" s="27">
        <v>227</v>
      </c>
      <c r="B256" s="40" t="s">
        <v>976</v>
      </c>
      <c r="C256" s="26" t="s">
        <v>977</v>
      </c>
      <c r="D256" s="40"/>
      <c r="E256" s="27" t="s">
        <v>978</v>
      </c>
      <c r="F256" s="25">
        <v>22</v>
      </c>
      <c r="G256" s="27" t="s">
        <v>844</v>
      </c>
      <c r="H256" s="27" t="s">
        <v>979</v>
      </c>
      <c r="I256" s="44" t="s">
        <v>658</v>
      </c>
      <c r="J256" s="27" t="s">
        <v>710</v>
      </c>
      <c r="K256" s="27" t="s">
        <v>407</v>
      </c>
      <c r="L256" s="37" t="s">
        <v>41</v>
      </c>
      <c r="M256" s="25">
        <v>22</v>
      </c>
      <c r="N256" s="27"/>
    </row>
    <row r="257" s="2" customFormat="1" ht="28.5" spans="1:14">
      <c r="A257" s="27"/>
      <c r="B257" s="67"/>
      <c r="C257" s="72"/>
      <c r="D257" s="67"/>
      <c r="E257" s="19"/>
      <c r="F257" s="20">
        <f>SUM(F240:F256)</f>
        <v>471</v>
      </c>
      <c r="G257" s="19"/>
      <c r="H257" s="19" t="s">
        <v>980</v>
      </c>
      <c r="I257" s="55"/>
      <c r="J257" s="19"/>
      <c r="K257" s="19"/>
      <c r="L257" s="37"/>
      <c r="M257" s="20">
        <f>SUM(M240:M256)</f>
        <v>471</v>
      </c>
      <c r="N257" s="19"/>
    </row>
    <row r="258" ht="30" customHeight="1" spans="1:14">
      <c r="A258" s="27">
        <v>228</v>
      </c>
      <c r="B258" s="40" t="s">
        <v>981</v>
      </c>
      <c r="C258" s="38" t="s">
        <v>982</v>
      </c>
      <c r="D258" s="40"/>
      <c r="E258" s="27" t="s">
        <v>983</v>
      </c>
      <c r="F258" s="25">
        <v>25</v>
      </c>
      <c r="G258" s="27" t="s">
        <v>161</v>
      </c>
      <c r="H258" s="27" t="s">
        <v>984</v>
      </c>
      <c r="I258" s="44" t="s">
        <v>658</v>
      </c>
      <c r="J258" s="27" t="s">
        <v>710</v>
      </c>
      <c r="K258" s="27" t="s">
        <v>407</v>
      </c>
      <c r="L258" s="37" t="s">
        <v>41</v>
      </c>
      <c r="M258" s="25">
        <v>25</v>
      </c>
      <c r="N258" s="27"/>
    </row>
    <row r="259" ht="54" customHeight="1" spans="1:14">
      <c r="A259" s="27">
        <v>229</v>
      </c>
      <c r="B259" s="40" t="s">
        <v>985</v>
      </c>
      <c r="C259" s="38" t="s">
        <v>986</v>
      </c>
      <c r="D259" s="40"/>
      <c r="E259" s="27" t="s">
        <v>987</v>
      </c>
      <c r="F259" s="25">
        <v>48</v>
      </c>
      <c r="G259" s="27" t="s">
        <v>161</v>
      </c>
      <c r="H259" s="27" t="s">
        <v>988</v>
      </c>
      <c r="I259" s="44" t="s">
        <v>658</v>
      </c>
      <c r="J259" s="27" t="s">
        <v>710</v>
      </c>
      <c r="K259" s="27" t="s">
        <v>407</v>
      </c>
      <c r="L259" s="37" t="s">
        <v>41</v>
      </c>
      <c r="M259" s="25">
        <v>48</v>
      </c>
      <c r="N259" s="27"/>
    </row>
    <row r="260" ht="36.95" customHeight="1" spans="1:14">
      <c r="A260" s="27">
        <v>230</v>
      </c>
      <c r="B260" s="40" t="s">
        <v>989</v>
      </c>
      <c r="C260" s="38" t="s">
        <v>990</v>
      </c>
      <c r="D260" s="40"/>
      <c r="E260" s="27" t="s">
        <v>991</v>
      </c>
      <c r="F260" s="25">
        <v>55</v>
      </c>
      <c r="G260" s="27" t="s">
        <v>161</v>
      </c>
      <c r="H260" s="27" t="s">
        <v>992</v>
      </c>
      <c r="I260" s="44" t="s">
        <v>658</v>
      </c>
      <c r="J260" s="27" t="s">
        <v>710</v>
      </c>
      <c r="K260" s="27" t="s">
        <v>407</v>
      </c>
      <c r="L260" s="37" t="s">
        <v>41</v>
      </c>
      <c r="M260" s="25">
        <v>55</v>
      </c>
      <c r="N260" s="27"/>
    </row>
    <row r="261" s="1" customFormat="1" ht="50.1" customHeight="1" spans="1:14">
      <c r="A261" s="27">
        <v>231</v>
      </c>
      <c r="B261" s="40" t="s">
        <v>993</v>
      </c>
      <c r="C261" s="38" t="s">
        <v>994</v>
      </c>
      <c r="D261" s="40"/>
      <c r="E261" s="27" t="s">
        <v>995</v>
      </c>
      <c r="F261" s="25">
        <v>150</v>
      </c>
      <c r="G261" s="27" t="s">
        <v>226</v>
      </c>
      <c r="H261" s="27" t="s">
        <v>996</v>
      </c>
      <c r="I261" s="44" t="s">
        <v>658</v>
      </c>
      <c r="J261" s="27" t="s">
        <v>710</v>
      </c>
      <c r="K261" s="27" t="s">
        <v>407</v>
      </c>
      <c r="L261" s="37" t="s">
        <v>41</v>
      </c>
      <c r="M261" s="25">
        <v>150</v>
      </c>
      <c r="N261" s="27"/>
    </row>
    <row r="262" s="1" customFormat="1" ht="50.1" customHeight="1" spans="1:14">
      <c r="A262" s="27">
        <v>232</v>
      </c>
      <c r="B262" s="40" t="s">
        <v>997</v>
      </c>
      <c r="C262" s="38" t="s">
        <v>998</v>
      </c>
      <c r="D262" s="40"/>
      <c r="E262" s="27" t="s">
        <v>999</v>
      </c>
      <c r="F262" s="25">
        <v>50</v>
      </c>
      <c r="G262" s="27" t="s">
        <v>226</v>
      </c>
      <c r="H262" s="27" t="s">
        <v>1000</v>
      </c>
      <c r="I262" s="44" t="s">
        <v>658</v>
      </c>
      <c r="J262" s="27" t="s">
        <v>710</v>
      </c>
      <c r="K262" s="27" t="s">
        <v>407</v>
      </c>
      <c r="L262" s="37" t="s">
        <v>41</v>
      </c>
      <c r="M262" s="25">
        <v>50</v>
      </c>
      <c r="N262" s="27"/>
    </row>
    <row r="263" s="1" customFormat="1" ht="54.95" customHeight="1" spans="1:14">
      <c r="A263" s="27">
        <v>233</v>
      </c>
      <c r="B263" s="40" t="s">
        <v>1001</v>
      </c>
      <c r="C263" s="38" t="s">
        <v>1002</v>
      </c>
      <c r="D263" s="40"/>
      <c r="E263" s="27" t="s">
        <v>1003</v>
      </c>
      <c r="F263" s="25">
        <v>20</v>
      </c>
      <c r="G263" s="27" t="s">
        <v>230</v>
      </c>
      <c r="H263" s="27" t="s">
        <v>1004</v>
      </c>
      <c r="I263" s="44" t="s">
        <v>658</v>
      </c>
      <c r="J263" s="27" t="s">
        <v>710</v>
      </c>
      <c r="K263" s="27" t="s">
        <v>407</v>
      </c>
      <c r="L263" s="37" t="s">
        <v>41</v>
      </c>
      <c r="M263" s="25">
        <v>20</v>
      </c>
      <c r="N263" s="27"/>
    </row>
    <row r="264" s="1" customFormat="1" ht="54.95" customHeight="1" spans="1:14">
      <c r="A264" s="27">
        <v>234</v>
      </c>
      <c r="B264" s="40" t="s">
        <v>1005</v>
      </c>
      <c r="C264" s="38" t="s">
        <v>1006</v>
      </c>
      <c r="D264" s="40"/>
      <c r="E264" s="27" t="s">
        <v>1007</v>
      </c>
      <c r="F264" s="25">
        <v>28</v>
      </c>
      <c r="G264" s="27" t="s">
        <v>230</v>
      </c>
      <c r="H264" s="27" t="s">
        <v>1008</v>
      </c>
      <c r="I264" s="44" t="s">
        <v>658</v>
      </c>
      <c r="J264" s="27" t="s">
        <v>710</v>
      </c>
      <c r="K264" s="27" t="s">
        <v>407</v>
      </c>
      <c r="L264" s="37" t="s">
        <v>41</v>
      </c>
      <c r="M264" s="25">
        <v>28</v>
      </c>
      <c r="N264" s="27"/>
    </row>
    <row r="265" s="1" customFormat="1" ht="54.95" customHeight="1" spans="1:14">
      <c r="A265" s="27">
        <v>235</v>
      </c>
      <c r="B265" s="40" t="s">
        <v>1009</v>
      </c>
      <c r="C265" s="38" t="s">
        <v>1010</v>
      </c>
      <c r="D265" s="40"/>
      <c r="E265" s="27" t="s">
        <v>1011</v>
      </c>
      <c r="F265" s="25">
        <v>15</v>
      </c>
      <c r="G265" s="27" t="s">
        <v>141</v>
      </c>
      <c r="H265" s="27" t="s">
        <v>1012</v>
      </c>
      <c r="I265" s="44" t="s">
        <v>658</v>
      </c>
      <c r="J265" s="27" t="s">
        <v>710</v>
      </c>
      <c r="K265" s="27" t="s">
        <v>407</v>
      </c>
      <c r="L265" s="37" t="s">
        <v>41</v>
      </c>
      <c r="M265" s="25">
        <v>15</v>
      </c>
      <c r="N265" s="27"/>
    </row>
    <row r="266" s="1" customFormat="1" ht="54.95" customHeight="1" spans="1:14">
      <c r="A266" s="27">
        <v>236</v>
      </c>
      <c r="B266" s="40" t="s">
        <v>1013</v>
      </c>
      <c r="C266" s="38" t="s">
        <v>1014</v>
      </c>
      <c r="D266" s="40"/>
      <c r="E266" s="27" t="s">
        <v>1015</v>
      </c>
      <c r="F266" s="25">
        <v>28</v>
      </c>
      <c r="G266" s="27" t="s">
        <v>141</v>
      </c>
      <c r="H266" s="27" t="s">
        <v>1016</v>
      </c>
      <c r="I266" s="44" t="s">
        <v>658</v>
      </c>
      <c r="J266" s="27" t="s">
        <v>710</v>
      </c>
      <c r="K266" s="27" t="s">
        <v>407</v>
      </c>
      <c r="L266" s="37" t="s">
        <v>41</v>
      </c>
      <c r="M266" s="25">
        <v>28</v>
      </c>
      <c r="N266" s="27"/>
    </row>
    <row r="267" s="1" customFormat="1" ht="54.95" customHeight="1" spans="1:14">
      <c r="A267" s="27">
        <v>237</v>
      </c>
      <c r="B267" s="40" t="s">
        <v>1017</v>
      </c>
      <c r="C267" s="38" t="s">
        <v>1018</v>
      </c>
      <c r="D267" s="40"/>
      <c r="E267" s="27" t="s">
        <v>1019</v>
      </c>
      <c r="F267" s="25">
        <v>28</v>
      </c>
      <c r="G267" s="27" t="s">
        <v>141</v>
      </c>
      <c r="H267" s="27" t="s">
        <v>1020</v>
      </c>
      <c r="I267" s="44" t="s">
        <v>658</v>
      </c>
      <c r="J267" s="27" t="s">
        <v>710</v>
      </c>
      <c r="K267" s="27" t="s">
        <v>407</v>
      </c>
      <c r="L267" s="37" t="s">
        <v>41</v>
      </c>
      <c r="M267" s="25">
        <v>28</v>
      </c>
      <c r="N267" s="27"/>
    </row>
    <row r="268" s="1" customFormat="1" ht="54.95" customHeight="1" spans="1:14">
      <c r="A268" s="27">
        <v>238</v>
      </c>
      <c r="B268" s="40" t="s">
        <v>1021</v>
      </c>
      <c r="C268" s="38" t="s">
        <v>1022</v>
      </c>
      <c r="D268" s="40"/>
      <c r="E268" s="27" t="s">
        <v>1023</v>
      </c>
      <c r="F268" s="25">
        <v>28</v>
      </c>
      <c r="G268" s="27" t="s">
        <v>192</v>
      </c>
      <c r="H268" s="27" t="s">
        <v>1024</v>
      </c>
      <c r="I268" s="44" t="s">
        <v>658</v>
      </c>
      <c r="J268" s="27" t="s">
        <v>710</v>
      </c>
      <c r="K268" s="27" t="s">
        <v>407</v>
      </c>
      <c r="L268" s="37" t="s">
        <v>41</v>
      </c>
      <c r="M268" s="25">
        <v>28</v>
      </c>
      <c r="N268" s="27"/>
    </row>
    <row r="269" s="1" customFormat="1" ht="54.95" customHeight="1" spans="1:14">
      <c r="A269" s="27">
        <v>239</v>
      </c>
      <c r="B269" s="40" t="s">
        <v>1025</v>
      </c>
      <c r="C269" s="38" t="s">
        <v>1026</v>
      </c>
      <c r="D269" s="40"/>
      <c r="E269" s="27" t="s">
        <v>1027</v>
      </c>
      <c r="F269" s="25">
        <v>28</v>
      </c>
      <c r="G269" s="27" t="s">
        <v>263</v>
      </c>
      <c r="H269" s="27" t="s">
        <v>1028</v>
      </c>
      <c r="I269" s="44" t="s">
        <v>658</v>
      </c>
      <c r="J269" s="27" t="s">
        <v>710</v>
      </c>
      <c r="K269" s="27" t="s">
        <v>407</v>
      </c>
      <c r="L269" s="37" t="s">
        <v>41</v>
      </c>
      <c r="M269" s="25">
        <v>28</v>
      </c>
      <c r="N269" s="27"/>
    </row>
    <row r="270" s="1" customFormat="1" ht="54.95" customHeight="1" spans="1:14">
      <c r="A270" s="27">
        <v>240</v>
      </c>
      <c r="B270" s="40" t="s">
        <v>1029</v>
      </c>
      <c r="C270" s="38" t="s">
        <v>1030</v>
      </c>
      <c r="D270" s="40"/>
      <c r="E270" s="27" t="s">
        <v>1031</v>
      </c>
      <c r="F270" s="25">
        <v>60</v>
      </c>
      <c r="G270" s="27" t="s">
        <v>263</v>
      </c>
      <c r="H270" s="27" t="s">
        <v>1032</v>
      </c>
      <c r="I270" s="44" t="s">
        <v>658</v>
      </c>
      <c r="J270" s="27" t="s">
        <v>710</v>
      </c>
      <c r="K270" s="27" t="s">
        <v>407</v>
      </c>
      <c r="L270" s="37" t="s">
        <v>41</v>
      </c>
      <c r="M270" s="25">
        <v>60</v>
      </c>
      <c r="N270" s="27"/>
    </row>
    <row r="271" s="1" customFormat="1" ht="54.95" customHeight="1" spans="1:14">
      <c r="A271" s="27">
        <v>241</v>
      </c>
      <c r="B271" s="40" t="s">
        <v>1033</v>
      </c>
      <c r="C271" s="38" t="s">
        <v>1034</v>
      </c>
      <c r="D271" s="40"/>
      <c r="E271" s="27" t="s">
        <v>1035</v>
      </c>
      <c r="F271" s="25">
        <v>20</v>
      </c>
      <c r="G271" s="27" t="s">
        <v>263</v>
      </c>
      <c r="H271" s="27" t="s">
        <v>1036</v>
      </c>
      <c r="I271" s="44" t="s">
        <v>658</v>
      </c>
      <c r="J271" s="27" t="s">
        <v>710</v>
      </c>
      <c r="K271" s="27" t="s">
        <v>407</v>
      </c>
      <c r="L271" s="37" t="s">
        <v>41</v>
      </c>
      <c r="M271" s="25">
        <v>20</v>
      </c>
      <c r="N271" s="27"/>
    </row>
    <row r="272" ht="68.1" customHeight="1" spans="1:14">
      <c r="A272" s="27">
        <v>242</v>
      </c>
      <c r="B272" s="40" t="s">
        <v>1037</v>
      </c>
      <c r="C272" s="38" t="s">
        <v>1038</v>
      </c>
      <c r="D272" s="40"/>
      <c r="E272" s="27" t="s">
        <v>1039</v>
      </c>
      <c r="F272" s="25">
        <v>28</v>
      </c>
      <c r="G272" s="27" t="s">
        <v>185</v>
      </c>
      <c r="H272" s="27" t="s">
        <v>1040</v>
      </c>
      <c r="I272" s="44" t="s">
        <v>658</v>
      </c>
      <c r="J272" s="27" t="s">
        <v>710</v>
      </c>
      <c r="K272" s="27" t="s">
        <v>407</v>
      </c>
      <c r="L272" s="37" t="s">
        <v>41</v>
      </c>
      <c r="M272" s="25">
        <v>28</v>
      </c>
      <c r="N272" s="27"/>
    </row>
    <row r="273" ht="54.95" customHeight="1" spans="1:14">
      <c r="A273" s="27">
        <v>243</v>
      </c>
      <c r="B273" s="40" t="s">
        <v>1041</v>
      </c>
      <c r="C273" s="38" t="s">
        <v>1042</v>
      </c>
      <c r="D273" s="40"/>
      <c r="E273" s="27" t="s">
        <v>915</v>
      </c>
      <c r="F273" s="25">
        <v>10</v>
      </c>
      <c r="G273" s="27" t="s">
        <v>192</v>
      </c>
      <c r="H273" s="27" t="s">
        <v>1043</v>
      </c>
      <c r="I273" s="44" t="s">
        <v>658</v>
      </c>
      <c r="J273" s="27" t="s">
        <v>710</v>
      </c>
      <c r="K273" s="27" t="s">
        <v>407</v>
      </c>
      <c r="L273" s="37" t="s">
        <v>41</v>
      </c>
      <c r="M273" s="25">
        <v>10</v>
      </c>
      <c r="N273" s="27"/>
    </row>
    <row r="274" ht="51" customHeight="1" spans="1:14">
      <c r="A274" s="27">
        <v>244</v>
      </c>
      <c r="B274" s="40" t="s">
        <v>1044</v>
      </c>
      <c r="C274" s="38" t="s">
        <v>1045</v>
      </c>
      <c r="D274" s="40"/>
      <c r="E274" s="27" t="s">
        <v>954</v>
      </c>
      <c r="F274" s="25">
        <v>10</v>
      </c>
      <c r="G274" s="27" t="s">
        <v>273</v>
      </c>
      <c r="H274" s="27" t="s">
        <v>1046</v>
      </c>
      <c r="I274" s="44" t="s">
        <v>658</v>
      </c>
      <c r="J274" s="27" t="s">
        <v>710</v>
      </c>
      <c r="K274" s="27" t="s">
        <v>407</v>
      </c>
      <c r="L274" s="37" t="s">
        <v>41</v>
      </c>
      <c r="M274" s="25">
        <v>10</v>
      </c>
      <c r="N274" s="27"/>
    </row>
    <row r="275" ht="68.1" customHeight="1" spans="1:14">
      <c r="A275" s="27">
        <v>245</v>
      </c>
      <c r="B275" s="40" t="s">
        <v>1047</v>
      </c>
      <c r="C275" s="38" t="s">
        <v>1048</v>
      </c>
      <c r="D275" s="40"/>
      <c r="E275" s="27" t="s">
        <v>1049</v>
      </c>
      <c r="F275" s="25">
        <v>10</v>
      </c>
      <c r="G275" s="27" t="s">
        <v>185</v>
      </c>
      <c r="H275" s="27" t="s">
        <v>1050</v>
      </c>
      <c r="I275" s="44" t="s">
        <v>658</v>
      </c>
      <c r="J275" s="27" t="s">
        <v>710</v>
      </c>
      <c r="K275" s="27" t="s">
        <v>407</v>
      </c>
      <c r="L275" s="37" t="s">
        <v>41</v>
      </c>
      <c r="M275" s="25">
        <v>10</v>
      </c>
      <c r="N275" s="27"/>
    </row>
    <row r="276" s="2" customFormat="1" ht="59.1" customHeight="1" spans="1:14">
      <c r="A276" s="27"/>
      <c r="B276" s="19" t="s">
        <v>464</v>
      </c>
      <c r="C276" s="72"/>
      <c r="D276" s="67"/>
      <c r="E276" s="19"/>
      <c r="F276" s="20">
        <f>SUM(F258:F275)</f>
        <v>641</v>
      </c>
      <c r="G276" s="19"/>
      <c r="H276" s="19" t="s">
        <v>1051</v>
      </c>
      <c r="I276" s="55"/>
      <c r="J276" s="19"/>
      <c r="K276" s="19"/>
      <c r="L276" s="45"/>
      <c r="M276" s="20">
        <f>SUM(M258:M275)</f>
        <v>641</v>
      </c>
      <c r="N276" s="19"/>
    </row>
    <row r="277" s="2" customFormat="1" ht="59.1" customHeight="1" spans="1:14">
      <c r="A277" s="27">
        <v>246</v>
      </c>
      <c r="B277" s="27" t="s">
        <v>915</v>
      </c>
      <c r="C277" s="38" t="s">
        <v>1052</v>
      </c>
      <c r="D277" s="40"/>
      <c r="E277" s="27" t="s">
        <v>915</v>
      </c>
      <c r="F277" s="25">
        <v>20</v>
      </c>
      <c r="G277" s="27" t="s">
        <v>192</v>
      </c>
      <c r="H277" s="27" t="s">
        <v>1053</v>
      </c>
      <c r="I277" s="27" t="s">
        <v>136</v>
      </c>
      <c r="J277" s="27" t="s">
        <v>666</v>
      </c>
      <c r="K277" s="27" t="s">
        <v>667</v>
      </c>
      <c r="L277" s="45" t="s">
        <v>49</v>
      </c>
      <c r="M277" s="25">
        <v>20</v>
      </c>
      <c r="N277" s="27"/>
    </row>
    <row r="278" s="2" customFormat="1" ht="59.1" customHeight="1" spans="1:14">
      <c r="A278" s="27">
        <v>247</v>
      </c>
      <c r="B278" s="27" t="s">
        <v>1054</v>
      </c>
      <c r="C278" s="38" t="s">
        <v>1055</v>
      </c>
      <c r="D278" s="40"/>
      <c r="E278" s="27" t="s">
        <v>1054</v>
      </c>
      <c r="F278" s="25">
        <v>20</v>
      </c>
      <c r="G278" s="27" t="s">
        <v>192</v>
      </c>
      <c r="H278" s="27" t="s">
        <v>1056</v>
      </c>
      <c r="I278" s="27" t="s">
        <v>136</v>
      </c>
      <c r="J278" s="27" t="s">
        <v>666</v>
      </c>
      <c r="K278" s="27" t="s">
        <v>667</v>
      </c>
      <c r="L278" s="45" t="s">
        <v>49</v>
      </c>
      <c r="M278" s="25">
        <v>20</v>
      </c>
      <c r="N278" s="27"/>
    </row>
    <row r="279" s="2" customFormat="1" ht="113.1" customHeight="1" spans="1:14">
      <c r="A279" s="27">
        <v>248</v>
      </c>
      <c r="B279" s="27" t="s">
        <v>1057</v>
      </c>
      <c r="C279" s="38" t="s">
        <v>1058</v>
      </c>
      <c r="D279" s="40"/>
      <c r="E279" s="27" t="s">
        <v>852</v>
      </c>
      <c r="F279" s="25">
        <v>20</v>
      </c>
      <c r="G279" s="27" t="s">
        <v>226</v>
      </c>
      <c r="H279" s="27" t="s">
        <v>1059</v>
      </c>
      <c r="I279" s="27" t="s">
        <v>136</v>
      </c>
      <c r="J279" s="27" t="s">
        <v>666</v>
      </c>
      <c r="K279" s="27" t="s">
        <v>667</v>
      </c>
      <c r="L279" s="45" t="s">
        <v>49</v>
      </c>
      <c r="M279" s="25">
        <v>20</v>
      </c>
      <c r="N279" s="27"/>
    </row>
    <row r="280" s="2" customFormat="1" ht="221.1" customHeight="1" spans="1:14">
      <c r="A280" s="27">
        <v>249</v>
      </c>
      <c r="B280" s="27" t="s">
        <v>1060</v>
      </c>
      <c r="C280" s="73" t="s">
        <v>1061</v>
      </c>
      <c r="D280" s="40"/>
      <c r="E280" s="27" t="s">
        <v>1062</v>
      </c>
      <c r="F280" s="25">
        <v>20</v>
      </c>
      <c r="G280" s="27" t="s">
        <v>226</v>
      </c>
      <c r="H280" s="27" t="s">
        <v>1063</v>
      </c>
      <c r="I280" s="27" t="s">
        <v>136</v>
      </c>
      <c r="J280" s="27" t="s">
        <v>666</v>
      </c>
      <c r="K280" s="27" t="s">
        <v>667</v>
      </c>
      <c r="L280" s="45" t="s">
        <v>49</v>
      </c>
      <c r="M280" s="25">
        <v>20</v>
      </c>
      <c r="N280" s="27"/>
    </row>
    <row r="281" s="2" customFormat="1" ht="101.1" customHeight="1" spans="1:14">
      <c r="A281" s="27">
        <v>250</v>
      </c>
      <c r="B281" s="27" t="s">
        <v>1064</v>
      </c>
      <c r="C281" s="73" t="s">
        <v>1065</v>
      </c>
      <c r="D281" s="40"/>
      <c r="E281" s="27" t="s">
        <v>563</v>
      </c>
      <c r="F281" s="25">
        <v>20</v>
      </c>
      <c r="G281" s="27" t="s">
        <v>226</v>
      </c>
      <c r="H281" s="27" t="s">
        <v>1066</v>
      </c>
      <c r="I281" s="27" t="s">
        <v>136</v>
      </c>
      <c r="J281" s="27" t="s">
        <v>666</v>
      </c>
      <c r="K281" s="27" t="s">
        <v>667</v>
      </c>
      <c r="L281" s="45" t="s">
        <v>49</v>
      </c>
      <c r="M281" s="25">
        <v>20</v>
      </c>
      <c r="N281" s="27"/>
    </row>
    <row r="282" s="2" customFormat="1" ht="90" customHeight="1" spans="1:14">
      <c r="A282" s="27">
        <v>251</v>
      </c>
      <c r="B282" s="27" t="s">
        <v>1067</v>
      </c>
      <c r="C282" s="38" t="s">
        <v>1068</v>
      </c>
      <c r="D282" s="40"/>
      <c r="E282" s="27" t="s">
        <v>1069</v>
      </c>
      <c r="F282" s="25">
        <v>20</v>
      </c>
      <c r="G282" s="27" t="s">
        <v>226</v>
      </c>
      <c r="H282" s="27" t="s">
        <v>1070</v>
      </c>
      <c r="I282" s="27" t="s">
        <v>136</v>
      </c>
      <c r="J282" s="27" t="s">
        <v>666</v>
      </c>
      <c r="K282" s="27" t="s">
        <v>667</v>
      </c>
      <c r="L282" s="45" t="s">
        <v>49</v>
      </c>
      <c r="M282" s="25">
        <v>20</v>
      </c>
      <c r="N282" s="27"/>
    </row>
    <row r="283" s="2" customFormat="1" ht="129.75" customHeight="1" spans="1:14">
      <c r="A283" s="27">
        <v>252</v>
      </c>
      <c r="B283" s="27" t="s">
        <v>1071</v>
      </c>
      <c r="C283" s="38" t="s">
        <v>1072</v>
      </c>
      <c r="D283" s="40"/>
      <c r="E283" s="27" t="s">
        <v>1073</v>
      </c>
      <c r="F283" s="25">
        <v>20</v>
      </c>
      <c r="G283" s="27" t="s">
        <v>226</v>
      </c>
      <c r="H283" s="27" t="s">
        <v>1074</v>
      </c>
      <c r="I283" s="27" t="s">
        <v>136</v>
      </c>
      <c r="J283" s="27" t="s">
        <v>666</v>
      </c>
      <c r="K283" s="27" t="s">
        <v>667</v>
      </c>
      <c r="L283" s="45" t="s">
        <v>49</v>
      </c>
      <c r="M283" s="25">
        <v>20</v>
      </c>
      <c r="N283" s="27"/>
    </row>
    <row r="284" s="2" customFormat="1" ht="90" customHeight="1" spans="1:14">
      <c r="A284" s="27">
        <v>253</v>
      </c>
      <c r="B284" s="27" t="s">
        <v>1075</v>
      </c>
      <c r="C284" s="38" t="s">
        <v>1076</v>
      </c>
      <c r="D284" s="40"/>
      <c r="E284" s="27" t="s">
        <v>1077</v>
      </c>
      <c r="F284" s="25">
        <v>20</v>
      </c>
      <c r="G284" s="27" t="s">
        <v>226</v>
      </c>
      <c r="H284" s="27" t="s">
        <v>1078</v>
      </c>
      <c r="I284" s="27" t="s">
        <v>136</v>
      </c>
      <c r="J284" s="27" t="s">
        <v>666</v>
      </c>
      <c r="K284" s="27" t="s">
        <v>667</v>
      </c>
      <c r="L284" s="45" t="s">
        <v>49</v>
      </c>
      <c r="M284" s="25">
        <v>20</v>
      </c>
      <c r="N284" s="27"/>
    </row>
    <row r="285" s="2" customFormat="1" ht="54.95" customHeight="1" spans="1:14">
      <c r="A285" s="27">
        <v>254</v>
      </c>
      <c r="B285" s="27" t="s">
        <v>1079</v>
      </c>
      <c r="C285" s="38" t="s">
        <v>1080</v>
      </c>
      <c r="D285" s="40"/>
      <c r="E285" s="27" t="s">
        <v>1081</v>
      </c>
      <c r="F285" s="25">
        <v>20</v>
      </c>
      <c r="G285" s="27" t="s">
        <v>226</v>
      </c>
      <c r="H285" s="27" t="s">
        <v>1082</v>
      </c>
      <c r="I285" s="27" t="s">
        <v>136</v>
      </c>
      <c r="J285" s="27" t="s">
        <v>666</v>
      </c>
      <c r="K285" s="27" t="s">
        <v>667</v>
      </c>
      <c r="L285" s="45" t="s">
        <v>49</v>
      </c>
      <c r="M285" s="25">
        <v>20</v>
      </c>
      <c r="N285" s="27"/>
    </row>
    <row r="286" s="2" customFormat="1" ht="47.1" customHeight="1" spans="1:14">
      <c r="A286" s="27">
        <v>255</v>
      </c>
      <c r="B286" s="27" t="s">
        <v>1083</v>
      </c>
      <c r="C286" s="38" t="s">
        <v>1084</v>
      </c>
      <c r="D286" s="40"/>
      <c r="E286" s="27" t="s">
        <v>870</v>
      </c>
      <c r="F286" s="25">
        <v>20</v>
      </c>
      <c r="G286" s="27" t="s">
        <v>177</v>
      </c>
      <c r="H286" s="27" t="s">
        <v>1085</v>
      </c>
      <c r="I286" s="27" t="s">
        <v>136</v>
      </c>
      <c r="J286" s="27" t="s">
        <v>666</v>
      </c>
      <c r="K286" s="27" t="s">
        <v>667</v>
      </c>
      <c r="L286" s="45" t="s">
        <v>49</v>
      </c>
      <c r="M286" s="25">
        <v>20</v>
      </c>
      <c r="N286" s="27"/>
    </row>
    <row r="287" s="2" customFormat="1" ht="66.95" customHeight="1" spans="1:14">
      <c r="A287" s="27">
        <v>256</v>
      </c>
      <c r="B287" s="27" t="s">
        <v>1086</v>
      </c>
      <c r="C287" s="38" t="s">
        <v>1087</v>
      </c>
      <c r="D287" s="40"/>
      <c r="E287" s="27" t="s">
        <v>1088</v>
      </c>
      <c r="F287" s="25">
        <v>20</v>
      </c>
      <c r="G287" s="27" t="s">
        <v>177</v>
      </c>
      <c r="H287" s="27" t="s">
        <v>1089</v>
      </c>
      <c r="I287" s="27" t="s">
        <v>136</v>
      </c>
      <c r="J287" s="27" t="s">
        <v>666</v>
      </c>
      <c r="K287" s="27" t="s">
        <v>667</v>
      </c>
      <c r="L287" s="45" t="s">
        <v>49</v>
      </c>
      <c r="M287" s="25">
        <v>20</v>
      </c>
      <c r="N287" s="27"/>
    </row>
    <row r="288" s="2" customFormat="1" ht="66" customHeight="1" spans="1:14">
      <c r="A288" s="27">
        <v>257</v>
      </c>
      <c r="B288" s="27" t="s">
        <v>1090</v>
      </c>
      <c r="C288" s="38" t="s">
        <v>1091</v>
      </c>
      <c r="D288" s="40"/>
      <c r="E288" s="27" t="s">
        <v>1092</v>
      </c>
      <c r="F288" s="25">
        <v>20</v>
      </c>
      <c r="G288" s="27" t="s">
        <v>177</v>
      </c>
      <c r="H288" s="27" t="s">
        <v>1093</v>
      </c>
      <c r="I288" s="27" t="s">
        <v>136</v>
      </c>
      <c r="J288" s="27" t="s">
        <v>666</v>
      </c>
      <c r="K288" s="27" t="s">
        <v>667</v>
      </c>
      <c r="L288" s="45" t="s">
        <v>49</v>
      </c>
      <c r="M288" s="25">
        <v>20</v>
      </c>
      <c r="N288" s="27"/>
    </row>
    <row r="289" s="2" customFormat="1" ht="59.25" customHeight="1" spans="1:14">
      <c r="A289" s="27">
        <v>258</v>
      </c>
      <c r="B289" s="27" t="s">
        <v>1094</v>
      </c>
      <c r="C289" s="38" t="s">
        <v>1095</v>
      </c>
      <c r="D289" s="40"/>
      <c r="E289" s="27" t="s">
        <v>1096</v>
      </c>
      <c r="F289" s="25">
        <v>20</v>
      </c>
      <c r="G289" s="27" t="s">
        <v>177</v>
      </c>
      <c r="H289" s="27" t="s">
        <v>1097</v>
      </c>
      <c r="I289" s="27" t="s">
        <v>136</v>
      </c>
      <c r="J289" s="27" t="s">
        <v>666</v>
      </c>
      <c r="K289" s="27" t="s">
        <v>667</v>
      </c>
      <c r="L289" s="45" t="s">
        <v>49</v>
      </c>
      <c r="M289" s="25">
        <v>20</v>
      </c>
      <c r="N289" s="27"/>
    </row>
    <row r="290" s="2" customFormat="1" ht="54.95" customHeight="1" spans="1:14">
      <c r="A290" s="27">
        <v>259</v>
      </c>
      <c r="B290" s="27" t="s">
        <v>1098</v>
      </c>
      <c r="C290" s="38" t="s">
        <v>1099</v>
      </c>
      <c r="D290" s="40"/>
      <c r="E290" s="27" t="s">
        <v>1100</v>
      </c>
      <c r="F290" s="25">
        <v>20</v>
      </c>
      <c r="G290" s="27" t="s">
        <v>177</v>
      </c>
      <c r="H290" s="27" t="s">
        <v>1101</v>
      </c>
      <c r="I290" s="27" t="s">
        <v>136</v>
      </c>
      <c r="J290" s="27" t="s">
        <v>666</v>
      </c>
      <c r="K290" s="27" t="s">
        <v>667</v>
      </c>
      <c r="L290" s="45" t="s">
        <v>49</v>
      </c>
      <c r="M290" s="25">
        <v>20</v>
      </c>
      <c r="N290" s="27"/>
    </row>
    <row r="291" s="2" customFormat="1" ht="61.5" customHeight="1" spans="1:14">
      <c r="A291" s="27">
        <v>260</v>
      </c>
      <c r="B291" s="27" t="s">
        <v>1102</v>
      </c>
      <c r="C291" s="38" t="s">
        <v>1103</v>
      </c>
      <c r="D291" s="40"/>
      <c r="E291" s="27" t="s">
        <v>1104</v>
      </c>
      <c r="F291" s="25">
        <v>20</v>
      </c>
      <c r="G291" s="27" t="s">
        <v>844</v>
      </c>
      <c r="H291" s="27" t="s">
        <v>1105</v>
      </c>
      <c r="I291" s="27" t="s">
        <v>136</v>
      </c>
      <c r="J291" s="27" t="s">
        <v>666</v>
      </c>
      <c r="K291" s="27" t="s">
        <v>667</v>
      </c>
      <c r="L291" s="45" t="s">
        <v>49</v>
      </c>
      <c r="M291" s="25">
        <v>20</v>
      </c>
      <c r="N291" s="27"/>
    </row>
    <row r="292" s="2" customFormat="1" ht="128.25" spans="1:14">
      <c r="A292" s="27">
        <v>261</v>
      </c>
      <c r="B292" s="27" t="s">
        <v>1106</v>
      </c>
      <c r="C292" s="38" t="s">
        <v>1107</v>
      </c>
      <c r="D292" s="40"/>
      <c r="E292" s="27" t="s">
        <v>1108</v>
      </c>
      <c r="F292" s="25">
        <v>20</v>
      </c>
      <c r="G292" s="27" t="s">
        <v>844</v>
      </c>
      <c r="H292" s="27" t="s">
        <v>1109</v>
      </c>
      <c r="I292" s="27" t="s">
        <v>136</v>
      </c>
      <c r="J292" s="27" t="s">
        <v>666</v>
      </c>
      <c r="K292" s="27" t="s">
        <v>667</v>
      </c>
      <c r="L292" s="45" t="s">
        <v>49</v>
      </c>
      <c r="M292" s="25">
        <v>20</v>
      </c>
      <c r="N292" s="27"/>
    </row>
    <row r="293" s="2" customFormat="1" ht="83.1" customHeight="1" spans="1:14">
      <c r="A293" s="27">
        <v>262</v>
      </c>
      <c r="B293" s="27" t="s">
        <v>1110</v>
      </c>
      <c r="C293" s="38" t="s">
        <v>1111</v>
      </c>
      <c r="D293" s="40"/>
      <c r="E293" s="27" t="s">
        <v>1112</v>
      </c>
      <c r="F293" s="25">
        <v>20</v>
      </c>
      <c r="G293" s="27" t="s">
        <v>844</v>
      </c>
      <c r="H293" s="27" t="s">
        <v>1113</v>
      </c>
      <c r="I293" s="27" t="s">
        <v>136</v>
      </c>
      <c r="J293" s="27" t="s">
        <v>666</v>
      </c>
      <c r="K293" s="27" t="s">
        <v>667</v>
      </c>
      <c r="L293" s="45" t="s">
        <v>49</v>
      </c>
      <c r="M293" s="25">
        <v>20</v>
      </c>
      <c r="N293" s="27"/>
    </row>
    <row r="294" s="2" customFormat="1" ht="69" customHeight="1" spans="1:14">
      <c r="A294" s="27">
        <v>263</v>
      </c>
      <c r="B294" s="27" t="s">
        <v>972</v>
      </c>
      <c r="C294" s="54" t="s">
        <v>1114</v>
      </c>
      <c r="D294" s="40"/>
      <c r="E294" s="27" t="s">
        <v>972</v>
      </c>
      <c r="F294" s="25">
        <v>20</v>
      </c>
      <c r="G294" s="27" t="s">
        <v>141</v>
      </c>
      <c r="H294" s="27" t="s">
        <v>1115</v>
      </c>
      <c r="I294" s="27" t="s">
        <v>136</v>
      </c>
      <c r="J294" s="27" t="s">
        <v>666</v>
      </c>
      <c r="K294" s="27" t="s">
        <v>667</v>
      </c>
      <c r="L294" s="45" t="s">
        <v>49</v>
      </c>
      <c r="M294" s="25">
        <v>20</v>
      </c>
      <c r="N294" s="27"/>
    </row>
    <row r="295" s="2" customFormat="1" ht="69" customHeight="1" spans="1:14">
      <c r="A295" s="27">
        <v>264</v>
      </c>
      <c r="B295" s="27" t="s">
        <v>1116</v>
      </c>
      <c r="C295" s="54" t="s">
        <v>1117</v>
      </c>
      <c r="D295" s="40"/>
      <c r="E295" s="27" t="s">
        <v>839</v>
      </c>
      <c r="F295" s="25">
        <v>20</v>
      </c>
      <c r="G295" s="27" t="s">
        <v>141</v>
      </c>
      <c r="H295" s="27" t="s">
        <v>1118</v>
      </c>
      <c r="I295" s="27" t="s">
        <v>136</v>
      </c>
      <c r="J295" s="27" t="s">
        <v>666</v>
      </c>
      <c r="K295" s="27" t="s">
        <v>667</v>
      </c>
      <c r="L295" s="45" t="s">
        <v>49</v>
      </c>
      <c r="M295" s="25">
        <v>20</v>
      </c>
      <c r="N295" s="27"/>
    </row>
    <row r="296" s="2" customFormat="1" ht="53.1" customHeight="1" spans="1:14">
      <c r="A296" s="27">
        <v>265</v>
      </c>
      <c r="B296" s="27" t="s">
        <v>1119</v>
      </c>
      <c r="C296" s="54" t="s">
        <v>1120</v>
      </c>
      <c r="D296" s="40"/>
      <c r="E296" s="27" t="s">
        <v>1121</v>
      </c>
      <c r="F296" s="25">
        <v>20</v>
      </c>
      <c r="G296" s="27" t="s">
        <v>141</v>
      </c>
      <c r="H296" s="27" t="s">
        <v>1122</v>
      </c>
      <c r="I296" s="27" t="s">
        <v>136</v>
      </c>
      <c r="J296" s="27" t="s">
        <v>666</v>
      </c>
      <c r="K296" s="27" t="s">
        <v>667</v>
      </c>
      <c r="L296" s="45" t="s">
        <v>49</v>
      </c>
      <c r="M296" s="25">
        <v>20</v>
      </c>
      <c r="N296" s="27"/>
    </row>
    <row r="297" s="2" customFormat="1" ht="54.95" customHeight="1" spans="1:14">
      <c r="A297" s="27">
        <v>266</v>
      </c>
      <c r="B297" s="25" t="s">
        <v>1123</v>
      </c>
      <c r="C297" s="26" t="s">
        <v>1124</v>
      </c>
      <c r="D297" s="40"/>
      <c r="E297" s="25" t="s">
        <v>1125</v>
      </c>
      <c r="F297" s="25">
        <v>20</v>
      </c>
      <c r="G297" s="25" t="s">
        <v>314</v>
      </c>
      <c r="H297" s="27" t="s">
        <v>1126</v>
      </c>
      <c r="I297" s="27" t="s">
        <v>136</v>
      </c>
      <c r="J297" s="27" t="s">
        <v>666</v>
      </c>
      <c r="K297" s="27" t="s">
        <v>667</v>
      </c>
      <c r="L297" s="45" t="s">
        <v>49</v>
      </c>
      <c r="M297" s="25">
        <v>20</v>
      </c>
      <c r="N297" s="27"/>
    </row>
    <row r="298" s="2" customFormat="1" ht="64.5" customHeight="1" spans="1:14">
      <c r="A298" s="27">
        <v>267</v>
      </c>
      <c r="B298" s="25" t="s">
        <v>1127</v>
      </c>
      <c r="C298" s="74" t="s">
        <v>1128</v>
      </c>
      <c r="D298" s="40"/>
      <c r="E298" s="25" t="s">
        <v>1129</v>
      </c>
      <c r="F298" s="25">
        <v>20</v>
      </c>
      <c r="G298" s="25" t="s">
        <v>314</v>
      </c>
      <c r="H298" s="27" t="s">
        <v>1130</v>
      </c>
      <c r="I298" s="27" t="s">
        <v>136</v>
      </c>
      <c r="J298" s="27" t="s">
        <v>666</v>
      </c>
      <c r="K298" s="27" t="s">
        <v>667</v>
      </c>
      <c r="L298" s="45" t="s">
        <v>49</v>
      </c>
      <c r="M298" s="25">
        <v>20</v>
      </c>
      <c r="N298" s="27"/>
    </row>
    <row r="299" s="2" customFormat="1" ht="41.1" customHeight="1" spans="1:14">
      <c r="A299" s="27">
        <v>268</v>
      </c>
      <c r="B299" s="74" t="s">
        <v>1131</v>
      </c>
      <c r="C299" s="38" t="s">
        <v>1132</v>
      </c>
      <c r="D299" s="74"/>
      <c r="E299" s="74" t="s">
        <v>954</v>
      </c>
      <c r="F299" s="29">
        <v>20</v>
      </c>
      <c r="G299" s="29" t="s">
        <v>273</v>
      </c>
      <c r="H299" s="74" t="s">
        <v>1133</v>
      </c>
      <c r="I299" s="29" t="s">
        <v>136</v>
      </c>
      <c r="J299" s="27" t="s">
        <v>666</v>
      </c>
      <c r="K299" s="27" t="s">
        <v>667</v>
      </c>
      <c r="L299" s="76" t="s">
        <v>49</v>
      </c>
      <c r="M299" s="29">
        <v>20</v>
      </c>
      <c r="N299" s="74"/>
    </row>
    <row r="300" s="2" customFormat="1" ht="57.95" customHeight="1" spans="1:14">
      <c r="A300" s="27">
        <v>269</v>
      </c>
      <c r="B300" s="74" t="s">
        <v>1134</v>
      </c>
      <c r="C300" s="38" t="s">
        <v>1135</v>
      </c>
      <c r="D300" s="74"/>
      <c r="E300" s="74" t="s">
        <v>1136</v>
      </c>
      <c r="F300" s="29">
        <v>20</v>
      </c>
      <c r="G300" s="29" t="s">
        <v>273</v>
      </c>
      <c r="H300" s="74" t="s">
        <v>1137</v>
      </c>
      <c r="I300" s="29" t="s">
        <v>136</v>
      </c>
      <c r="J300" s="27" t="s">
        <v>666</v>
      </c>
      <c r="K300" s="27" t="s">
        <v>667</v>
      </c>
      <c r="L300" s="76" t="s">
        <v>49</v>
      </c>
      <c r="M300" s="29">
        <v>20</v>
      </c>
      <c r="N300" s="74"/>
    </row>
    <row r="301" s="2" customFormat="1" ht="138.75" customHeight="1" spans="1:14">
      <c r="A301" s="27">
        <v>270</v>
      </c>
      <c r="B301" s="74" t="s">
        <v>1138</v>
      </c>
      <c r="C301" s="74" t="s">
        <v>1139</v>
      </c>
      <c r="D301" s="74"/>
      <c r="E301" s="74" t="s">
        <v>1140</v>
      </c>
      <c r="F301" s="29">
        <v>20</v>
      </c>
      <c r="G301" s="29" t="s">
        <v>185</v>
      </c>
      <c r="H301" s="74" t="s">
        <v>1141</v>
      </c>
      <c r="I301" s="29" t="s">
        <v>136</v>
      </c>
      <c r="J301" s="27" t="s">
        <v>666</v>
      </c>
      <c r="K301" s="27" t="s">
        <v>667</v>
      </c>
      <c r="L301" s="76" t="s">
        <v>49</v>
      </c>
      <c r="M301" s="29">
        <v>20</v>
      </c>
      <c r="N301" s="74"/>
    </row>
    <row r="302" s="2" customFormat="1" ht="62.1" customHeight="1" spans="1:14">
      <c r="A302" s="27">
        <v>271</v>
      </c>
      <c r="B302" s="25" t="s">
        <v>1142</v>
      </c>
      <c r="C302" s="26" t="s">
        <v>1143</v>
      </c>
      <c r="D302" s="40"/>
      <c r="E302" s="25" t="s">
        <v>1049</v>
      </c>
      <c r="F302" s="25">
        <v>20</v>
      </c>
      <c r="G302" s="25" t="s">
        <v>185</v>
      </c>
      <c r="H302" s="27" t="s">
        <v>1144</v>
      </c>
      <c r="I302" s="27" t="s">
        <v>136</v>
      </c>
      <c r="J302" s="27" t="s">
        <v>666</v>
      </c>
      <c r="K302" s="27" t="s">
        <v>667</v>
      </c>
      <c r="L302" s="45" t="s">
        <v>49</v>
      </c>
      <c r="M302" s="25">
        <v>20</v>
      </c>
      <c r="N302" s="27"/>
    </row>
    <row r="303" s="2" customFormat="1" ht="62.1" customHeight="1" spans="1:14">
      <c r="A303" s="27">
        <v>272</v>
      </c>
      <c r="B303" s="25" t="s">
        <v>1145</v>
      </c>
      <c r="C303" s="26" t="s">
        <v>1146</v>
      </c>
      <c r="D303" s="40"/>
      <c r="E303" s="25" t="s">
        <v>1147</v>
      </c>
      <c r="F303" s="25">
        <v>20</v>
      </c>
      <c r="G303" s="25" t="s">
        <v>185</v>
      </c>
      <c r="H303" s="27" t="s">
        <v>1148</v>
      </c>
      <c r="I303" s="27" t="s">
        <v>136</v>
      </c>
      <c r="J303" s="27" t="s">
        <v>666</v>
      </c>
      <c r="K303" s="27" t="s">
        <v>667</v>
      </c>
      <c r="L303" s="45" t="s">
        <v>49</v>
      </c>
      <c r="M303" s="25">
        <v>20</v>
      </c>
      <c r="N303" s="27"/>
    </row>
    <row r="304" s="2" customFormat="1" ht="62.1" customHeight="1" spans="1:14">
      <c r="A304" s="27">
        <v>273</v>
      </c>
      <c r="B304" s="25" t="s">
        <v>1149</v>
      </c>
      <c r="C304" s="38" t="s">
        <v>1150</v>
      </c>
      <c r="D304" s="40"/>
      <c r="E304" s="25" t="s">
        <v>831</v>
      </c>
      <c r="F304" s="25">
        <v>20</v>
      </c>
      <c r="G304" s="25" t="s">
        <v>230</v>
      </c>
      <c r="H304" s="27" t="s">
        <v>1151</v>
      </c>
      <c r="I304" s="27" t="s">
        <v>136</v>
      </c>
      <c r="J304" s="27" t="s">
        <v>666</v>
      </c>
      <c r="K304" s="27" t="s">
        <v>667</v>
      </c>
      <c r="L304" s="45" t="s">
        <v>49</v>
      </c>
      <c r="M304" s="25">
        <v>20</v>
      </c>
      <c r="N304" s="27"/>
    </row>
    <row r="305" s="2" customFormat="1" ht="62.1" customHeight="1" spans="1:14">
      <c r="A305" s="27">
        <v>274</v>
      </c>
      <c r="B305" s="25" t="s">
        <v>1152</v>
      </c>
      <c r="C305" s="38" t="s">
        <v>1153</v>
      </c>
      <c r="D305" s="40"/>
      <c r="E305" s="25" t="s">
        <v>958</v>
      </c>
      <c r="F305" s="25">
        <v>20</v>
      </c>
      <c r="G305" s="25" t="s">
        <v>230</v>
      </c>
      <c r="H305" s="27" t="s">
        <v>1154</v>
      </c>
      <c r="I305" s="27" t="s">
        <v>136</v>
      </c>
      <c r="J305" s="27" t="s">
        <v>666</v>
      </c>
      <c r="K305" s="27" t="s">
        <v>667</v>
      </c>
      <c r="L305" s="45" t="s">
        <v>49</v>
      </c>
      <c r="M305" s="25">
        <v>20</v>
      </c>
      <c r="N305" s="27"/>
    </row>
    <row r="306" s="2" customFormat="1" ht="174" customHeight="1" spans="1:14">
      <c r="A306" s="27">
        <v>275</v>
      </c>
      <c r="B306" s="25" t="s">
        <v>1155</v>
      </c>
      <c r="C306" s="38" t="s">
        <v>1156</v>
      </c>
      <c r="D306" s="40"/>
      <c r="E306" s="25" t="s">
        <v>550</v>
      </c>
      <c r="F306" s="25">
        <v>20</v>
      </c>
      <c r="G306" s="25" t="s">
        <v>230</v>
      </c>
      <c r="H306" s="27" t="s">
        <v>1157</v>
      </c>
      <c r="I306" s="27" t="s">
        <v>136</v>
      </c>
      <c r="J306" s="27" t="s">
        <v>666</v>
      </c>
      <c r="K306" s="27" t="s">
        <v>667</v>
      </c>
      <c r="L306" s="45" t="s">
        <v>49</v>
      </c>
      <c r="M306" s="25">
        <v>20</v>
      </c>
      <c r="N306" s="27"/>
    </row>
    <row r="307" s="2" customFormat="1" ht="98.1" customHeight="1" spans="1:14">
      <c r="A307" s="27">
        <v>276</v>
      </c>
      <c r="B307" s="25" t="s">
        <v>1158</v>
      </c>
      <c r="C307" s="38" t="s">
        <v>1159</v>
      </c>
      <c r="D307" s="40"/>
      <c r="E307" s="25" t="s">
        <v>1160</v>
      </c>
      <c r="F307" s="25">
        <v>20</v>
      </c>
      <c r="G307" s="25" t="s">
        <v>230</v>
      </c>
      <c r="H307" s="27" t="s">
        <v>1161</v>
      </c>
      <c r="I307" s="27" t="s">
        <v>136</v>
      </c>
      <c r="J307" s="27" t="s">
        <v>666</v>
      </c>
      <c r="K307" s="27" t="s">
        <v>667</v>
      </c>
      <c r="L307" s="45" t="s">
        <v>49</v>
      </c>
      <c r="M307" s="25">
        <v>20</v>
      </c>
      <c r="N307" s="27"/>
    </row>
    <row r="308" s="2" customFormat="1" ht="249.95" customHeight="1" spans="1:14">
      <c r="A308" s="27">
        <v>277</v>
      </c>
      <c r="B308" s="25" t="s">
        <v>1162</v>
      </c>
      <c r="C308" s="38" t="s">
        <v>1163</v>
      </c>
      <c r="D308" s="40"/>
      <c r="E308" s="25" t="s">
        <v>1164</v>
      </c>
      <c r="F308" s="25">
        <v>20</v>
      </c>
      <c r="G308" s="25" t="s">
        <v>230</v>
      </c>
      <c r="H308" s="27" t="s">
        <v>1165</v>
      </c>
      <c r="I308" s="27" t="s">
        <v>136</v>
      </c>
      <c r="J308" s="27" t="s">
        <v>666</v>
      </c>
      <c r="K308" s="27" t="s">
        <v>667</v>
      </c>
      <c r="L308" s="45" t="s">
        <v>49</v>
      </c>
      <c r="M308" s="25">
        <v>20</v>
      </c>
      <c r="N308" s="27"/>
    </row>
    <row r="309" s="2" customFormat="1" ht="237.95" customHeight="1" spans="1:14">
      <c r="A309" s="27">
        <v>278</v>
      </c>
      <c r="B309" s="40" t="s">
        <v>1166</v>
      </c>
      <c r="C309" s="38" t="s">
        <v>1167</v>
      </c>
      <c r="D309" s="40"/>
      <c r="E309" s="27" t="s">
        <v>950</v>
      </c>
      <c r="F309" s="25">
        <v>20</v>
      </c>
      <c r="G309" s="27" t="s">
        <v>161</v>
      </c>
      <c r="H309" s="27" t="s">
        <v>1168</v>
      </c>
      <c r="I309" s="27" t="s">
        <v>136</v>
      </c>
      <c r="J309" s="27" t="s">
        <v>666</v>
      </c>
      <c r="K309" s="27" t="s">
        <v>667</v>
      </c>
      <c r="L309" s="45" t="s">
        <v>49</v>
      </c>
      <c r="M309" s="25">
        <v>20</v>
      </c>
      <c r="N309" s="27"/>
    </row>
    <row r="310" s="2" customFormat="1" ht="316.5" customHeight="1" spans="1:14">
      <c r="A310" s="27">
        <v>279</v>
      </c>
      <c r="B310" s="66" t="s">
        <v>1169</v>
      </c>
      <c r="C310" s="38" t="s">
        <v>1170</v>
      </c>
      <c r="D310" s="40"/>
      <c r="E310" s="27" t="s">
        <v>1171</v>
      </c>
      <c r="F310" s="25">
        <v>20</v>
      </c>
      <c r="G310" s="27" t="s">
        <v>161</v>
      </c>
      <c r="H310" s="27" t="s">
        <v>1172</v>
      </c>
      <c r="I310" s="27" t="s">
        <v>136</v>
      </c>
      <c r="J310" s="27" t="s">
        <v>666</v>
      </c>
      <c r="K310" s="27" t="s">
        <v>667</v>
      </c>
      <c r="L310" s="45" t="s">
        <v>49</v>
      </c>
      <c r="M310" s="25">
        <v>20</v>
      </c>
      <c r="N310" s="27"/>
    </row>
    <row r="311" s="2" customFormat="1" ht="182.1" customHeight="1" spans="1:14">
      <c r="A311" s="27">
        <v>280</v>
      </c>
      <c r="B311" s="66" t="s">
        <v>1173</v>
      </c>
      <c r="C311" s="38" t="s">
        <v>1174</v>
      </c>
      <c r="D311" s="40"/>
      <c r="E311" s="27" t="s">
        <v>553</v>
      </c>
      <c r="F311" s="25">
        <v>20</v>
      </c>
      <c r="G311" s="27" t="s">
        <v>161</v>
      </c>
      <c r="H311" s="27" t="s">
        <v>1175</v>
      </c>
      <c r="I311" s="27" t="s">
        <v>136</v>
      </c>
      <c r="J311" s="27" t="s">
        <v>666</v>
      </c>
      <c r="K311" s="27" t="s">
        <v>667</v>
      </c>
      <c r="L311" s="45" t="s">
        <v>49</v>
      </c>
      <c r="M311" s="25">
        <v>20</v>
      </c>
      <c r="N311" s="27"/>
    </row>
    <row r="312" s="2" customFormat="1" ht="201" customHeight="1" spans="1:14">
      <c r="A312" s="27">
        <v>281</v>
      </c>
      <c r="B312" s="66" t="s">
        <v>1176</v>
      </c>
      <c r="C312" s="38" t="s">
        <v>1177</v>
      </c>
      <c r="D312" s="40"/>
      <c r="E312" s="27" t="s">
        <v>1178</v>
      </c>
      <c r="F312" s="25">
        <v>20</v>
      </c>
      <c r="G312" s="27" t="s">
        <v>161</v>
      </c>
      <c r="H312" s="27" t="s">
        <v>1179</v>
      </c>
      <c r="I312" s="27" t="s">
        <v>136</v>
      </c>
      <c r="J312" s="27" t="s">
        <v>666</v>
      </c>
      <c r="K312" s="27" t="s">
        <v>667</v>
      </c>
      <c r="L312" s="45" t="s">
        <v>49</v>
      </c>
      <c r="M312" s="25">
        <v>20</v>
      </c>
      <c r="N312" s="27"/>
    </row>
    <row r="313" s="2" customFormat="1" ht="51.95" customHeight="1" spans="1:14">
      <c r="A313" s="27">
        <v>282</v>
      </c>
      <c r="B313" s="66" t="s">
        <v>1180</v>
      </c>
      <c r="C313" s="38" t="s">
        <v>1181</v>
      </c>
      <c r="D313" s="40"/>
      <c r="E313" s="27" t="s">
        <v>1182</v>
      </c>
      <c r="F313" s="25">
        <v>20</v>
      </c>
      <c r="G313" s="27" t="s">
        <v>161</v>
      </c>
      <c r="H313" s="27" t="s">
        <v>1183</v>
      </c>
      <c r="I313" s="27" t="s">
        <v>136</v>
      </c>
      <c r="J313" s="27" t="s">
        <v>666</v>
      </c>
      <c r="K313" s="27" t="s">
        <v>667</v>
      </c>
      <c r="L313" s="45" t="s">
        <v>49</v>
      </c>
      <c r="M313" s="25">
        <v>20</v>
      </c>
      <c r="N313" s="27"/>
    </row>
    <row r="314" s="2" customFormat="1" ht="50.1" customHeight="1" spans="1:14">
      <c r="A314" s="27">
        <v>283</v>
      </c>
      <c r="B314" s="27" t="s">
        <v>1184</v>
      </c>
      <c r="C314" s="38" t="s">
        <v>1185</v>
      </c>
      <c r="D314" s="40"/>
      <c r="E314" s="27" t="s">
        <v>1184</v>
      </c>
      <c r="F314" s="25">
        <v>20</v>
      </c>
      <c r="G314" s="27" t="s">
        <v>263</v>
      </c>
      <c r="H314" s="27" t="s">
        <v>1186</v>
      </c>
      <c r="I314" s="27" t="s">
        <v>136</v>
      </c>
      <c r="J314" s="27" t="s">
        <v>666</v>
      </c>
      <c r="K314" s="27" t="s">
        <v>667</v>
      </c>
      <c r="L314" s="45" t="s">
        <v>49</v>
      </c>
      <c r="M314" s="25">
        <v>20</v>
      </c>
      <c r="N314" s="27"/>
    </row>
    <row r="315" s="2" customFormat="1" ht="85.5" spans="1:14">
      <c r="A315" s="27">
        <v>284</v>
      </c>
      <c r="B315" s="27" t="s">
        <v>734</v>
      </c>
      <c r="C315" s="38" t="s">
        <v>1187</v>
      </c>
      <c r="D315" s="40"/>
      <c r="E315" s="27" t="s">
        <v>734</v>
      </c>
      <c r="F315" s="25">
        <v>20</v>
      </c>
      <c r="G315" s="27" t="s">
        <v>263</v>
      </c>
      <c r="H315" s="27" t="s">
        <v>1188</v>
      </c>
      <c r="I315" s="27" t="s">
        <v>136</v>
      </c>
      <c r="J315" s="27" t="s">
        <v>666</v>
      </c>
      <c r="K315" s="27" t="s">
        <v>667</v>
      </c>
      <c r="L315" s="45" t="s">
        <v>49</v>
      </c>
      <c r="M315" s="25">
        <v>20</v>
      </c>
      <c r="N315" s="27"/>
    </row>
    <row r="316" s="2" customFormat="1" ht="63" customHeight="1" spans="1:14">
      <c r="A316" s="27">
        <v>285</v>
      </c>
      <c r="B316" s="27" t="s">
        <v>1189</v>
      </c>
      <c r="C316" s="38" t="s">
        <v>1190</v>
      </c>
      <c r="D316" s="40"/>
      <c r="E316" s="27" t="s">
        <v>1189</v>
      </c>
      <c r="F316" s="25">
        <v>20</v>
      </c>
      <c r="G316" s="27" t="s">
        <v>263</v>
      </c>
      <c r="H316" s="27" t="s">
        <v>1191</v>
      </c>
      <c r="I316" s="27" t="s">
        <v>136</v>
      </c>
      <c r="J316" s="27" t="s">
        <v>666</v>
      </c>
      <c r="K316" s="27" t="s">
        <v>667</v>
      </c>
      <c r="L316" s="45" t="s">
        <v>49</v>
      </c>
      <c r="M316" s="25">
        <v>20</v>
      </c>
      <c r="N316" s="27"/>
    </row>
    <row r="317" s="2" customFormat="1" ht="128.25" spans="1:14">
      <c r="A317" s="27">
        <v>286</v>
      </c>
      <c r="B317" s="27" t="s">
        <v>737</v>
      </c>
      <c r="C317" s="38" t="s">
        <v>1192</v>
      </c>
      <c r="D317" s="40"/>
      <c r="E317" s="27" t="s">
        <v>737</v>
      </c>
      <c r="F317" s="25">
        <v>20</v>
      </c>
      <c r="G317" s="27" t="s">
        <v>263</v>
      </c>
      <c r="H317" s="27" t="s">
        <v>1193</v>
      </c>
      <c r="I317" s="27" t="s">
        <v>136</v>
      </c>
      <c r="J317" s="27" t="s">
        <v>666</v>
      </c>
      <c r="K317" s="27" t="s">
        <v>667</v>
      </c>
      <c r="L317" s="45" t="s">
        <v>49</v>
      </c>
      <c r="M317" s="25">
        <v>20</v>
      </c>
      <c r="N317" s="27"/>
    </row>
    <row r="318" s="2" customFormat="1" ht="92.1" customHeight="1" spans="1:14">
      <c r="A318" s="27"/>
      <c r="B318" s="19" t="s">
        <v>464</v>
      </c>
      <c r="C318" s="75"/>
      <c r="D318" s="67"/>
      <c r="E318" s="19"/>
      <c r="F318" s="20">
        <v>820</v>
      </c>
      <c r="G318" s="19"/>
      <c r="H318" s="20" t="s">
        <v>1194</v>
      </c>
      <c r="I318" s="55"/>
      <c r="J318" s="19"/>
      <c r="K318" s="19"/>
      <c r="L318" s="45"/>
      <c r="M318" s="20">
        <v>820</v>
      </c>
      <c r="N318" s="19"/>
    </row>
    <row r="319" ht="33.75" customHeight="1" spans="1:14">
      <c r="A319" s="19" t="s">
        <v>1195</v>
      </c>
      <c r="B319" s="19"/>
      <c r="C319" s="21"/>
      <c r="D319" s="19"/>
      <c r="E319" s="19"/>
      <c r="F319" s="20">
        <f>F320+F324+F330+F334+F344+F351+F358+F360+F362+F365+F369+F371</f>
        <v>19069.354</v>
      </c>
      <c r="G319" s="27"/>
      <c r="H319" s="27"/>
      <c r="I319" s="27"/>
      <c r="J319" s="36"/>
      <c r="K319" s="36"/>
      <c r="L319" s="45"/>
      <c r="M319" s="20">
        <f>M320+M324+M330+M334+M344+M351+M358+M360+M362+M365+M369+M371</f>
        <v>19069.354</v>
      </c>
      <c r="N319" s="27"/>
    </row>
    <row r="320" ht="33" customHeight="1" spans="1:14">
      <c r="A320" s="19" t="s">
        <v>1196</v>
      </c>
      <c r="B320" s="19"/>
      <c r="C320" s="21"/>
      <c r="D320" s="19"/>
      <c r="E320" s="19"/>
      <c r="F320" s="20">
        <v>178</v>
      </c>
      <c r="G320" s="27"/>
      <c r="H320" s="27"/>
      <c r="I320" s="27"/>
      <c r="J320" s="36"/>
      <c r="K320" s="36"/>
      <c r="L320" s="45"/>
      <c r="M320" s="20">
        <v>178</v>
      </c>
      <c r="N320" s="27"/>
    </row>
    <row r="321" ht="60" customHeight="1" spans="1:14">
      <c r="A321" s="27">
        <v>287</v>
      </c>
      <c r="B321" s="40" t="s">
        <v>1197</v>
      </c>
      <c r="C321" s="38" t="s">
        <v>1198</v>
      </c>
      <c r="D321" s="27"/>
      <c r="E321" s="27" t="s">
        <v>1199</v>
      </c>
      <c r="F321" s="25">
        <v>54</v>
      </c>
      <c r="G321" s="27" t="s">
        <v>1200</v>
      </c>
      <c r="H321" s="27" t="s">
        <v>1201</v>
      </c>
      <c r="I321" s="44" t="s">
        <v>658</v>
      </c>
      <c r="J321" s="27" t="s">
        <v>710</v>
      </c>
      <c r="K321" s="27" t="s">
        <v>697</v>
      </c>
      <c r="L321" s="37" t="s">
        <v>41</v>
      </c>
      <c r="M321" s="25">
        <v>54</v>
      </c>
      <c r="N321" s="27"/>
    </row>
    <row r="322" ht="98.25" customHeight="1" spans="1:14">
      <c r="A322" s="27">
        <v>288</v>
      </c>
      <c r="B322" s="40" t="s">
        <v>1202</v>
      </c>
      <c r="C322" s="38" t="s">
        <v>1203</v>
      </c>
      <c r="D322" s="27"/>
      <c r="E322" s="27" t="s">
        <v>694</v>
      </c>
      <c r="F322" s="25">
        <v>124</v>
      </c>
      <c r="G322" s="27" t="s">
        <v>1200</v>
      </c>
      <c r="H322" s="27" t="s">
        <v>1204</v>
      </c>
      <c r="I322" s="44" t="s">
        <v>1205</v>
      </c>
      <c r="J322" s="27" t="s">
        <v>659</v>
      </c>
      <c r="K322" s="27" t="s">
        <v>1206</v>
      </c>
      <c r="L322" s="37" t="s">
        <v>1207</v>
      </c>
      <c r="M322" s="25">
        <v>124</v>
      </c>
      <c r="N322" s="27"/>
    </row>
    <row r="323" s="2" customFormat="1" ht="114" customHeight="1" spans="1:14">
      <c r="A323" s="27"/>
      <c r="B323" s="19" t="s">
        <v>464</v>
      </c>
      <c r="C323" s="21" t="s">
        <v>1208</v>
      </c>
      <c r="D323" s="19"/>
      <c r="E323" s="19"/>
      <c r="F323" s="20">
        <f>SUM(F321:F322)</f>
        <v>178</v>
      </c>
      <c r="G323" s="19"/>
      <c r="H323" s="19" t="s">
        <v>1208</v>
      </c>
      <c r="I323" s="19"/>
      <c r="J323" s="46"/>
      <c r="K323" s="46"/>
      <c r="L323" s="45"/>
      <c r="M323" s="20">
        <f>SUM(M321:M322)</f>
        <v>178</v>
      </c>
      <c r="N323" s="19"/>
    </row>
    <row r="324" s="2" customFormat="1" ht="35.25" customHeight="1" spans="1:14">
      <c r="A324" s="19" t="s">
        <v>1209</v>
      </c>
      <c r="B324" s="19"/>
      <c r="C324" s="21"/>
      <c r="D324" s="19"/>
      <c r="E324" s="19"/>
      <c r="F324" s="20">
        <f>F326+F329</f>
        <v>1167.6</v>
      </c>
      <c r="G324" s="19"/>
      <c r="H324" s="19"/>
      <c r="I324" s="19"/>
      <c r="J324" s="46"/>
      <c r="K324" s="46"/>
      <c r="L324" s="45"/>
      <c r="M324" s="20">
        <f>M326+M329</f>
        <v>1167.6</v>
      </c>
      <c r="N324" s="19"/>
    </row>
    <row r="325" ht="50.1" customHeight="1" spans="1:14">
      <c r="A325" s="27">
        <v>289</v>
      </c>
      <c r="B325" s="40" t="s">
        <v>1210</v>
      </c>
      <c r="C325" s="38" t="s">
        <v>1211</v>
      </c>
      <c r="D325" s="27"/>
      <c r="E325" s="27" t="s">
        <v>694</v>
      </c>
      <c r="F325" s="25">
        <v>675</v>
      </c>
      <c r="G325" s="27" t="s">
        <v>1212</v>
      </c>
      <c r="H325" s="27" t="s">
        <v>1213</v>
      </c>
      <c r="I325" s="27" t="s">
        <v>697</v>
      </c>
      <c r="J325" s="27" t="s">
        <v>137</v>
      </c>
      <c r="K325" s="27" t="s">
        <v>672</v>
      </c>
      <c r="L325" s="45" t="s">
        <v>558</v>
      </c>
      <c r="M325" s="25">
        <v>675</v>
      </c>
      <c r="N325" s="27"/>
    </row>
    <row r="326" s="2" customFormat="1" ht="50.1" customHeight="1" spans="1:14">
      <c r="A326" s="27"/>
      <c r="B326" s="19" t="s">
        <v>464</v>
      </c>
      <c r="C326" s="21" t="s">
        <v>1214</v>
      </c>
      <c r="D326" s="19"/>
      <c r="E326" s="19"/>
      <c r="F326" s="20">
        <f>SUM(F325)</f>
        <v>675</v>
      </c>
      <c r="G326" s="19"/>
      <c r="H326" s="19" t="s">
        <v>1215</v>
      </c>
      <c r="I326" s="19"/>
      <c r="J326" s="46"/>
      <c r="K326" s="46"/>
      <c r="L326" s="45"/>
      <c r="M326" s="20">
        <f>SUM(M325)</f>
        <v>675</v>
      </c>
      <c r="N326" s="19"/>
    </row>
    <row r="327" s="2" customFormat="1" ht="87" customHeight="1" spans="1:14">
      <c r="A327" s="27">
        <v>290</v>
      </c>
      <c r="B327" s="27" t="s">
        <v>1216</v>
      </c>
      <c r="C327" s="38" t="s">
        <v>1217</v>
      </c>
      <c r="D327" s="27"/>
      <c r="E327" s="27" t="s">
        <v>694</v>
      </c>
      <c r="F327" s="27">
        <v>112</v>
      </c>
      <c r="G327" s="27" t="s">
        <v>1212</v>
      </c>
      <c r="H327" s="27" t="s">
        <v>1218</v>
      </c>
      <c r="I327" s="27" t="s">
        <v>710</v>
      </c>
      <c r="J327" s="27" t="s">
        <v>697</v>
      </c>
      <c r="K327" s="27" t="s">
        <v>666</v>
      </c>
      <c r="L327" s="37" t="s">
        <v>1219</v>
      </c>
      <c r="M327" s="27">
        <v>112</v>
      </c>
      <c r="N327" s="27"/>
    </row>
    <row r="328" s="2" customFormat="1" ht="54" customHeight="1" spans="1:14">
      <c r="A328" s="27">
        <v>291</v>
      </c>
      <c r="B328" s="27" t="s">
        <v>1220</v>
      </c>
      <c r="C328" s="38" t="s">
        <v>1221</v>
      </c>
      <c r="D328" s="27"/>
      <c r="E328" s="27" t="s">
        <v>694</v>
      </c>
      <c r="F328" s="27">
        <v>380.6</v>
      </c>
      <c r="G328" s="27" t="s">
        <v>1212</v>
      </c>
      <c r="H328" s="27" t="s">
        <v>1218</v>
      </c>
      <c r="I328" s="27" t="s">
        <v>1222</v>
      </c>
      <c r="J328" s="27" t="s">
        <v>137</v>
      </c>
      <c r="K328" s="27" t="s">
        <v>666</v>
      </c>
      <c r="L328" s="45" t="s">
        <v>679</v>
      </c>
      <c r="M328" s="27">
        <v>380.6</v>
      </c>
      <c r="N328" s="27"/>
    </row>
    <row r="329" s="2" customFormat="1" ht="57" customHeight="1" spans="1:14">
      <c r="A329" s="19"/>
      <c r="B329" s="19" t="s">
        <v>464</v>
      </c>
      <c r="C329" s="21" t="s">
        <v>1223</v>
      </c>
      <c r="D329" s="19"/>
      <c r="E329" s="19"/>
      <c r="F329" s="20">
        <f>SUM(F327:F328)</f>
        <v>492.6</v>
      </c>
      <c r="G329" s="19"/>
      <c r="H329" s="19" t="s">
        <v>1224</v>
      </c>
      <c r="I329" s="19"/>
      <c r="J329" s="46"/>
      <c r="K329" s="46"/>
      <c r="L329" s="45"/>
      <c r="M329" s="20">
        <f>SUM(M327:M328)</f>
        <v>492.6</v>
      </c>
      <c r="N329" s="19"/>
    </row>
    <row r="330" s="2" customFormat="1" ht="45" customHeight="1" spans="1:14">
      <c r="A330" s="19" t="s">
        <v>1225</v>
      </c>
      <c r="B330" s="19"/>
      <c r="C330" s="21"/>
      <c r="D330" s="19"/>
      <c r="E330" s="19"/>
      <c r="F330" s="20">
        <f>SUM(F333)</f>
        <v>5501</v>
      </c>
      <c r="G330" s="19"/>
      <c r="H330" s="19"/>
      <c r="I330" s="19"/>
      <c r="J330" s="46"/>
      <c r="K330" s="46"/>
      <c r="L330" s="45"/>
      <c r="M330" s="20">
        <f>SUM(M333)</f>
        <v>5501</v>
      </c>
      <c r="N330" s="19"/>
    </row>
    <row r="331" ht="75" customHeight="1" spans="1:14">
      <c r="A331" s="27">
        <v>292</v>
      </c>
      <c r="B331" s="40" t="s">
        <v>1226</v>
      </c>
      <c r="C331" s="38" t="s">
        <v>1227</v>
      </c>
      <c r="D331" s="77" t="s">
        <v>1228</v>
      </c>
      <c r="E331" s="27" t="s">
        <v>1229</v>
      </c>
      <c r="F331" s="25">
        <v>1162.5</v>
      </c>
      <c r="G331" s="27" t="s">
        <v>1230</v>
      </c>
      <c r="H331" s="27" t="s">
        <v>1231</v>
      </c>
      <c r="I331" s="27" t="s">
        <v>1232</v>
      </c>
      <c r="J331" s="27" t="s">
        <v>1233</v>
      </c>
      <c r="K331" s="27" t="s">
        <v>137</v>
      </c>
      <c r="L331" s="45" t="s">
        <v>1234</v>
      </c>
      <c r="M331" s="25">
        <v>1162.5</v>
      </c>
      <c r="N331" s="27"/>
    </row>
    <row r="332" ht="78" customHeight="1" spans="1:14">
      <c r="A332" s="27">
        <v>293</v>
      </c>
      <c r="B332" s="40" t="s">
        <v>1235</v>
      </c>
      <c r="C332" s="38" t="s">
        <v>1236</v>
      </c>
      <c r="D332" s="77" t="s">
        <v>1237</v>
      </c>
      <c r="E332" s="27" t="s">
        <v>1229</v>
      </c>
      <c r="F332" s="25">
        <v>4338.5</v>
      </c>
      <c r="G332" s="27" t="s">
        <v>1230</v>
      </c>
      <c r="H332" s="27" t="s">
        <v>1238</v>
      </c>
      <c r="I332" s="27" t="s">
        <v>1232</v>
      </c>
      <c r="J332" s="27" t="s">
        <v>1233</v>
      </c>
      <c r="K332" s="27" t="s">
        <v>137</v>
      </c>
      <c r="L332" s="45" t="s">
        <v>1239</v>
      </c>
      <c r="M332" s="25">
        <v>4338.5</v>
      </c>
      <c r="N332" s="27"/>
    </row>
    <row r="333" s="2" customFormat="1" ht="41.1" customHeight="1" spans="1:14">
      <c r="A333" s="27"/>
      <c r="B333" s="19" t="s">
        <v>464</v>
      </c>
      <c r="C333" s="21" t="s">
        <v>1240</v>
      </c>
      <c r="D333" s="19"/>
      <c r="E333" s="19"/>
      <c r="F333" s="20">
        <f>SUM(F331:F332)</f>
        <v>5501</v>
      </c>
      <c r="G333" s="19"/>
      <c r="H333" s="19" t="s">
        <v>1241</v>
      </c>
      <c r="I333" s="19"/>
      <c r="J333" s="46"/>
      <c r="K333" s="46"/>
      <c r="L333" s="45"/>
      <c r="M333" s="20">
        <f>SUM(M331:M332)</f>
        <v>5501</v>
      </c>
      <c r="N333" s="19"/>
    </row>
    <row r="334" s="2" customFormat="1" ht="33.75" customHeight="1" spans="1:14">
      <c r="A334" s="19" t="s">
        <v>1242</v>
      </c>
      <c r="B334" s="19"/>
      <c r="C334" s="21"/>
      <c r="D334" s="19"/>
      <c r="E334" s="19"/>
      <c r="F334" s="20">
        <f>F339+F343</f>
        <v>2483.974</v>
      </c>
      <c r="G334" s="19"/>
      <c r="H334" s="19"/>
      <c r="I334" s="19"/>
      <c r="J334" s="46"/>
      <c r="K334" s="46"/>
      <c r="L334" s="45"/>
      <c r="M334" s="20">
        <f>M339+M343</f>
        <v>2483.974</v>
      </c>
      <c r="N334" s="19"/>
    </row>
    <row r="335" s="1" customFormat="1" ht="87" customHeight="1" spans="1:14">
      <c r="A335" s="27">
        <v>294</v>
      </c>
      <c r="B335" s="40" t="s">
        <v>1243</v>
      </c>
      <c r="C335" s="38" t="s">
        <v>1244</v>
      </c>
      <c r="D335" s="38" t="s">
        <v>1245</v>
      </c>
      <c r="E335" s="41" t="s">
        <v>694</v>
      </c>
      <c r="F335" s="29">
        <v>86.5</v>
      </c>
      <c r="G335" s="27" t="s">
        <v>683</v>
      </c>
      <c r="H335" s="27" t="s">
        <v>1246</v>
      </c>
      <c r="I335" s="27" t="s">
        <v>1247</v>
      </c>
      <c r="J335" s="36" t="s">
        <v>697</v>
      </c>
      <c r="K335" s="36" t="s">
        <v>1248</v>
      </c>
      <c r="L335" s="37" t="s">
        <v>1249</v>
      </c>
      <c r="M335" s="29">
        <v>86.5</v>
      </c>
      <c r="N335" s="27"/>
    </row>
    <row r="336" s="1" customFormat="1" ht="50.1" customHeight="1" spans="1:14">
      <c r="A336" s="27">
        <v>295</v>
      </c>
      <c r="B336" s="40" t="s">
        <v>1250</v>
      </c>
      <c r="C336" s="38" t="s">
        <v>1251</v>
      </c>
      <c r="D336" s="38" t="s">
        <v>1252</v>
      </c>
      <c r="E336" s="41" t="s">
        <v>694</v>
      </c>
      <c r="F336" s="29">
        <v>129.75</v>
      </c>
      <c r="G336" s="27" t="s">
        <v>683</v>
      </c>
      <c r="H336" s="27" t="s">
        <v>1253</v>
      </c>
      <c r="I336" s="27" t="s">
        <v>1254</v>
      </c>
      <c r="J336" s="36" t="s">
        <v>137</v>
      </c>
      <c r="K336" s="36" t="s">
        <v>672</v>
      </c>
      <c r="L336" s="45" t="s">
        <v>1255</v>
      </c>
      <c r="M336" s="29">
        <v>129.75</v>
      </c>
      <c r="N336" s="27"/>
    </row>
    <row r="337" s="1" customFormat="1" ht="50.1" customHeight="1" spans="1:14">
      <c r="A337" s="27">
        <v>296</v>
      </c>
      <c r="B337" s="40" t="s">
        <v>1256</v>
      </c>
      <c r="C337" s="38" t="s">
        <v>1257</v>
      </c>
      <c r="D337" s="19"/>
      <c r="E337" s="41" t="s">
        <v>694</v>
      </c>
      <c r="F337" s="29">
        <v>30</v>
      </c>
      <c r="G337" s="27" t="s">
        <v>683</v>
      </c>
      <c r="H337" s="27" t="s">
        <v>1258</v>
      </c>
      <c r="I337" s="27" t="s">
        <v>136</v>
      </c>
      <c r="J337" s="36" t="s">
        <v>137</v>
      </c>
      <c r="K337" s="36" t="s">
        <v>672</v>
      </c>
      <c r="L337" s="45" t="s">
        <v>1255</v>
      </c>
      <c r="M337" s="29">
        <v>30</v>
      </c>
      <c r="N337" s="27"/>
    </row>
    <row r="338" s="1" customFormat="1" ht="75.75" customHeight="1" spans="1:14">
      <c r="A338" s="27">
        <v>297</v>
      </c>
      <c r="B338" s="40" t="s">
        <v>1259</v>
      </c>
      <c r="C338" s="38" t="s">
        <v>1260</v>
      </c>
      <c r="D338" s="19"/>
      <c r="E338" s="41" t="s">
        <v>694</v>
      </c>
      <c r="F338" s="29">
        <v>220</v>
      </c>
      <c r="G338" s="27" t="s">
        <v>683</v>
      </c>
      <c r="H338" s="27" t="s">
        <v>1261</v>
      </c>
      <c r="I338" s="27" t="s">
        <v>710</v>
      </c>
      <c r="J338" s="36" t="s">
        <v>666</v>
      </c>
      <c r="K338" s="36" t="s">
        <v>667</v>
      </c>
      <c r="L338" s="45" t="s">
        <v>76</v>
      </c>
      <c r="M338" s="29">
        <v>220</v>
      </c>
      <c r="N338" s="27"/>
    </row>
    <row r="339" ht="68.1" customHeight="1" spans="1:14">
      <c r="A339" s="27"/>
      <c r="B339" s="53"/>
      <c r="C339" s="21" t="s">
        <v>1262</v>
      </c>
      <c r="D339" s="19"/>
      <c r="E339" s="53"/>
      <c r="F339" s="20">
        <f>SUM(F335:F338)</f>
        <v>466.25</v>
      </c>
      <c r="G339" s="19"/>
      <c r="H339" s="19" t="s">
        <v>1263</v>
      </c>
      <c r="I339" s="19"/>
      <c r="J339" s="46"/>
      <c r="K339" s="46"/>
      <c r="L339" s="45"/>
      <c r="M339" s="20">
        <f>SUM(M335:M338)</f>
        <v>466.25</v>
      </c>
      <c r="N339" s="27"/>
    </row>
    <row r="340" ht="57" customHeight="1" spans="1:14">
      <c r="A340" s="27">
        <v>298</v>
      </c>
      <c r="B340" s="41" t="s">
        <v>1264</v>
      </c>
      <c r="C340" s="38" t="s">
        <v>1265</v>
      </c>
      <c r="D340" s="27" t="s">
        <v>1266</v>
      </c>
      <c r="E340" s="78" t="s">
        <v>694</v>
      </c>
      <c r="F340" s="25">
        <v>848.628</v>
      </c>
      <c r="G340" s="27" t="s">
        <v>683</v>
      </c>
      <c r="H340" s="27" t="s">
        <v>1267</v>
      </c>
      <c r="I340" s="27" t="s">
        <v>1268</v>
      </c>
      <c r="J340" s="36" t="s">
        <v>1269</v>
      </c>
      <c r="K340" s="36"/>
      <c r="L340" s="37" t="s">
        <v>1270</v>
      </c>
      <c r="M340" s="25">
        <v>848.628</v>
      </c>
      <c r="N340" s="27"/>
    </row>
    <row r="341" ht="63.95" customHeight="1" spans="1:14">
      <c r="A341" s="27">
        <v>299</v>
      </c>
      <c r="B341" s="41" t="s">
        <v>1271</v>
      </c>
      <c r="C341" s="38" t="s">
        <v>1272</v>
      </c>
      <c r="D341" s="27" t="s">
        <v>1266</v>
      </c>
      <c r="E341" s="78" t="s">
        <v>694</v>
      </c>
      <c r="F341" s="25">
        <v>11.646</v>
      </c>
      <c r="G341" s="27" t="s">
        <v>683</v>
      </c>
      <c r="H341" s="27" t="s">
        <v>1273</v>
      </c>
      <c r="I341" s="27" t="s">
        <v>1268</v>
      </c>
      <c r="J341" s="36" t="s">
        <v>696</v>
      </c>
      <c r="K341" s="36"/>
      <c r="L341" s="37" t="s">
        <v>37</v>
      </c>
      <c r="M341" s="25">
        <v>11.646</v>
      </c>
      <c r="N341" s="27"/>
    </row>
    <row r="342" ht="90.75" customHeight="1" spans="1:14">
      <c r="A342" s="27">
        <v>300</v>
      </c>
      <c r="B342" s="9" t="s">
        <v>1274</v>
      </c>
      <c r="C342" s="41" t="s">
        <v>1275</v>
      </c>
      <c r="D342" s="27"/>
      <c r="E342" s="78" t="s">
        <v>694</v>
      </c>
      <c r="F342" s="25">
        <v>1157.45</v>
      </c>
      <c r="G342" s="27" t="s">
        <v>683</v>
      </c>
      <c r="H342" s="27" t="s">
        <v>1276</v>
      </c>
      <c r="I342" s="27" t="s">
        <v>1277</v>
      </c>
      <c r="J342" s="36" t="s">
        <v>667</v>
      </c>
      <c r="K342" s="36"/>
      <c r="L342" s="37" t="s">
        <v>1278</v>
      </c>
      <c r="M342" s="25">
        <v>1157.45</v>
      </c>
      <c r="N342" s="27"/>
    </row>
    <row r="343" ht="69" customHeight="1" spans="1:14">
      <c r="A343" s="27"/>
      <c r="B343" s="39" t="s">
        <v>464</v>
      </c>
      <c r="C343" s="41"/>
      <c r="D343" s="19"/>
      <c r="E343" s="39"/>
      <c r="F343" s="20">
        <f>SUM(F340:F342)</f>
        <v>2017.724</v>
      </c>
      <c r="G343" s="27"/>
      <c r="H343" s="19" t="s">
        <v>1279</v>
      </c>
      <c r="I343" s="19"/>
      <c r="J343" s="46"/>
      <c r="K343" s="46"/>
      <c r="L343" s="45"/>
      <c r="M343" s="20">
        <f>SUM(M340:M342)</f>
        <v>2017.724</v>
      </c>
      <c r="N343" s="27"/>
    </row>
    <row r="344" ht="42" customHeight="1" spans="1:14">
      <c r="A344" s="19" t="s">
        <v>1280</v>
      </c>
      <c r="B344" s="19"/>
      <c r="C344" s="21"/>
      <c r="D344" s="19"/>
      <c r="E344" s="19"/>
      <c r="F344" s="20">
        <f>SUM(F345:F349)</f>
        <v>1810</v>
      </c>
      <c r="G344" s="19"/>
      <c r="H344" s="19"/>
      <c r="I344" s="19"/>
      <c r="J344" s="46"/>
      <c r="K344" s="46"/>
      <c r="L344" s="45"/>
      <c r="M344" s="20">
        <f>SUM(M345:M349)</f>
        <v>1810</v>
      </c>
      <c r="N344" s="19"/>
    </row>
    <row r="345" ht="57" spans="1:14">
      <c r="A345" s="41">
        <v>301</v>
      </c>
      <c r="B345" s="41" t="s">
        <v>1281</v>
      </c>
      <c r="C345" s="38" t="s">
        <v>1282</v>
      </c>
      <c r="D345" s="41"/>
      <c r="E345" s="41" t="s">
        <v>185</v>
      </c>
      <c r="F345" s="79">
        <v>441</v>
      </c>
      <c r="G345" s="41" t="s">
        <v>1283</v>
      </c>
      <c r="H345" s="41" t="s">
        <v>1284</v>
      </c>
      <c r="I345" s="41" t="s">
        <v>1285</v>
      </c>
      <c r="J345" s="41" t="s">
        <v>1286</v>
      </c>
      <c r="K345" s="41" t="s">
        <v>666</v>
      </c>
      <c r="L345" s="45" t="s">
        <v>1287</v>
      </c>
      <c r="M345" s="79">
        <v>441</v>
      </c>
      <c r="N345" s="41"/>
    </row>
    <row r="346" ht="57" spans="1:14">
      <c r="A346" s="41">
        <v>302</v>
      </c>
      <c r="B346" s="41" t="s">
        <v>1288</v>
      </c>
      <c r="C346" s="38" t="s">
        <v>1289</v>
      </c>
      <c r="D346" s="41"/>
      <c r="E346" s="41" t="s">
        <v>141</v>
      </c>
      <c r="F346" s="79">
        <v>402</v>
      </c>
      <c r="G346" s="41" t="s">
        <v>1283</v>
      </c>
      <c r="H346" s="41" t="s">
        <v>1290</v>
      </c>
      <c r="I346" s="41" t="s">
        <v>1285</v>
      </c>
      <c r="J346" s="41" t="s">
        <v>1286</v>
      </c>
      <c r="K346" s="41" t="s">
        <v>666</v>
      </c>
      <c r="L346" s="45" t="s">
        <v>1287</v>
      </c>
      <c r="M346" s="79">
        <v>402</v>
      </c>
      <c r="N346" s="41"/>
    </row>
    <row r="347" ht="98.1" customHeight="1" spans="1:14">
      <c r="A347" s="41">
        <v>303</v>
      </c>
      <c r="B347" s="41" t="s">
        <v>1291</v>
      </c>
      <c r="C347" s="38" t="s">
        <v>1282</v>
      </c>
      <c r="D347" s="41"/>
      <c r="E347" s="41" t="s">
        <v>230</v>
      </c>
      <c r="F347" s="79">
        <v>445</v>
      </c>
      <c r="G347" s="41" t="s">
        <v>1283</v>
      </c>
      <c r="H347" s="41" t="s">
        <v>1292</v>
      </c>
      <c r="I347" s="41" t="s">
        <v>1285</v>
      </c>
      <c r="J347" s="41" t="s">
        <v>1286</v>
      </c>
      <c r="K347" s="41" t="s">
        <v>666</v>
      </c>
      <c r="L347" s="45" t="s">
        <v>1293</v>
      </c>
      <c r="M347" s="79">
        <v>445</v>
      </c>
      <c r="N347" s="41"/>
    </row>
    <row r="348" ht="84.95" customHeight="1" spans="1:14">
      <c r="A348" s="41">
        <v>304</v>
      </c>
      <c r="B348" s="41" t="s">
        <v>1294</v>
      </c>
      <c r="C348" s="38" t="s">
        <v>1295</v>
      </c>
      <c r="D348" s="41"/>
      <c r="E348" s="41" t="s">
        <v>263</v>
      </c>
      <c r="F348" s="79">
        <v>311</v>
      </c>
      <c r="G348" s="41" t="s">
        <v>1283</v>
      </c>
      <c r="H348" s="41" t="s">
        <v>1296</v>
      </c>
      <c r="I348" s="41" t="s">
        <v>1285</v>
      </c>
      <c r="J348" s="41" t="s">
        <v>1286</v>
      </c>
      <c r="K348" s="41" t="s">
        <v>666</v>
      </c>
      <c r="L348" s="45" t="s">
        <v>1293</v>
      </c>
      <c r="M348" s="79">
        <v>311</v>
      </c>
      <c r="N348" s="41"/>
    </row>
    <row r="349" ht="57" customHeight="1" spans="1:14">
      <c r="A349" s="41">
        <v>305</v>
      </c>
      <c r="B349" s="41" t="s">
        <v>1297</v>
      </c>
      <c r="C349" s="38" t="s">
        <v>1298</v>
      </c>
      <c r="D349" s="41"/>
      <c r="E349" s="41" t="s">
        <v>1299</v>
      </c>
      <c r="F349" s="79">
        <v>211</v>
      </c>
      <c r="G349" s="41" t="s">
        <v>1283</v>
      </c>
      <c r="H349" s="41" t="s">
        <v>1300</v>
      </c>
      <c r="I349" s="41" t="s">
        <v>137</v>
      </c>
      <c r="J349" s="41" t="s">
        <v>672</v>
      </c>
      <c r="K349" s="41" t="s">
        <v>666</v>
      </c>
      <c r="L349" s="45" t="s">
        <v>1287</v>
      </c>
      <c r="M349" s="79">
        <v>211</v>
      </c>
      <c r="N349" s="41"/>
    </row>
    <row r="350" ht="84.95" customHeight="1" spans="1:14">
      <c r="A350" s="27"/>
      <c r="B350" s="39" t="s">
        <v>464</v>
      </c>
      <c r="C350" s="21"/>
      <c r="D350" s="19"/>
      <c r="E350" s="39"/>
      <c r="F350" s="20">
        <f>SUM(F345:F349)</f>
        <v>1810</v>
      </c>
      <c r="G350" s="27"/>
      <c r="H350" s="19" t="s">
        <v>1301</v>
      </c>
      <c r="I350" s="19"/>
      <c r="J350" s="46"/>
      <c r="K350" s="46"/>
      <c r="L350" s="45"/>
      <c r="M350" s="20">
        <f>SUM(M345:M349)</f>
        <v>1810</v>
      </c>
      <c r="N350" s="27"/>
    </row>
    <row r="351" ht="30.95" customHeight="1" spans="1:14">
      <c r="A351" s="19" t="s">
        <v>1302</v>
      </c>
      <c r="B351" s="19"/>
      <c r="C351" s="21"/>
      <c r="D351" s="19"/>
      <c r="E351" s="19"/>
      <c r="F351" s="20">
        <f>SUM(F352:F356)</f>
        <v>6609.43</v>
      </c>
      <c r="G351" s="19"/>
      <c r="H351" s="19"/>
      <c r="I351" s="19"/>
      <c r="J351" s="46"/>
      <c r="K351" s="46"/>
      <c r="L351" s="45"/>
      <c r="M351" s="20">
        <f>SUM(M352:M356)</f>
        <v>6609.43</v>
      </c>
      <c r="N351" s="19"/>
    </row>
    <row r="352" ht="222" customHeight="1" spans="1:14">
      <c r="A352" s="27">
        <v>306</v>
      </c>
      <c r="B352" s="27" t="s">
        <v>1303</v>
      </c>
      <c r="C352" s="38" t="s">
        <v>1304</v>
      </c>
      <c r="D352" s="19"/>
      <c r="E352" s="78" t="s">
        <v>694</v>
      </c>
      <c r="F352" s="27">
        <v>1865.43</v>
      </c>
      <c r="G352" s="27" t="s">
        <v>1305</v>
      </c>
      <c r="H352" s="27" t="s">
        <v>1306</v>
      </c>
      <c r="I352" s="36" t="s">
        <v>1232</v>
      </c>
      <c r="J352" s="36" t="s">
        <v>487</v>
      </c>
      <c r="K352" s="36" t="s">
        <v>667</v>
      </c>
      <c r="L352" s="45" t="s">
        <v>1307</v>
      </c>
      <c r="M352" s="27">
        <v>1865.43</v>
      </c>
      <c r="N352" s="27"/>
    </row>
    <row r="353" ht="68.1" customHeight="1" spans="1:14">
      <c r="A353" s="27">
        <v>307</v>
      </c>
      <c r="B353" s="27" t="s">
        <v>1308</v>
      </c>
      <c r="C353" s="38" t="s">
        <v>1309</v>
      </c>
      <c r="D353" s="19"/>
      <c r="E353" s="78" t="s">
        <v>694</v>
      </c>
      <c r="F353" s="27">
        <v>1240</v>
      </c>
      <c r="G353" s="27" t="s">
        <v>1305</v>
      </c>
      <c r="H353" s="27" t="s">
        <v>1310</v>
      </c>
      <c r="I353" s="36" t="s">
        <v>697</v>
      </c>
      <c r="J353" s="36" t="s">
        <v>805</v>
      </c>
      <c r="K353" s="36" t="s">
        <v>487</v>
      </c>
      <c r="L353" s="37" t="s">
        <v>1311</v>
      </c>
      <c r="M353" s="27">
        <v>1240</v>
      </c>
      <c r="N353" s="27"/>
    </row>
    <row r="354" ht="50.1" customHeight="1" spans="1:14">
      <c r="A354" s="27">
        <v>308</v>
      </c>
      <c r="B354" s="27" t="s">
        <v>1312</v>
      </c>
      <c r="C354" s="38" t="s">
        <v>1313</v>
      </c>
      <c r="D354" s="19"/>
      <c r="E354" s="78" t="s">
        <v>694</v>
      </c>
      <c r="F354" s="77">
        <v>183</v>
      </c>
      <c r="G354" s="27" t="s">
        <v>1305</v>
      </c>
      <c r="H354" s="27" t="s">
        <v>1314</v>
      </c>
      <c r="I354" s="36" t="s">
        <v>1232</v>
      </c>
      <c r="J354" s="36" t="s">
        <v>1285</v>
      </c>
      <c r="K354" s="36" t="s">
        <v>137</v>
      </c>
      <c r="L354" s="45" t="s">
        <v>679</v>
      </c>
      <c r="M354" s="77">
        <v>183</v>
      </c>
      <c r="N354" s="27"/>
    </row>
    <row r="355" ht="50.1" customHeight="1" spans="1:14">
      <c r="A355" s="27">
        <v>309</v>
      </c>
      <c r="B355" s="27" t="s">
        <v>1315</v>
      </c>
      <c r="C355" s="38" t="s">
        <v>1316</v>
      </c>
      <c r="D355" s="19"/>
      <c r="E355" s="78" t="s">
        <v>694</v>
      </c>
      <c r="F355" s="77">
        <v>179</v>
      </c>
      <c r="G355" s="27" t="s">
        <v>1305</v>
      </c>
      <c r="H355" s="27" t="s">
        <v>1317</v>
      </c>
      <c r="I355" s="36" t="s">
        <v>1232</v>
      </c>
      <c r="J355" s="36" t="s">
        <v>1285</v>
      </c>
      <c r="K355" s="36" t="s">
        <v>137</v>
      </c>
      <c r="L355" s="45" t="s">
        <v>679</v>
      </c>
      <c r="M355" s="77">
        <v>179</v>
      </c>
      <c r="N355" s="27"/>
    </row>
    <row r="356" ht="81.95" customHeight="1" spans="1:14">
      <c r="A356" s="27">
        <v>310</v>
      </c>
      <c r="B356" s="40" t="s">
        <v>1318</v>
      </c>
      <c r="C356" s="38" t="s">
        <v>1319</v>
      </c>
      <c r="D356" s="19"/>
      <c r="E356" s="78" t="s">
        <v>694</v>
      </c>
      <c r="F356" s="77">
        <v>3142</v>
      </c>
      <c r="G356" s="27" t="s">
        <v>1305</v>
      </c>
      <c r="H356" s="27" t="s">
        <v>1320</v>
      </c>
      <c r="I356" s="36" t="s">
        <v>665</v>
      </c>
      <c r="J356" s="36" t="s">
        <v>136</v>
      </c>
      <c r="K356" s="36" t="s">
        <v>137</v>
      </c>
      <c r="L356" s="37" t="s">
        <v>1321</v>
      </c>
      <c r="M356" s="77">
        <v>3142</v>
      </c>
      <c r="N356" s="19"/>
    </row>
    <row r="357" ht="39" customHeight="1" spans="1:14">
      <c r="A357" s="27"/>
      <c r="B357" s="39" t="s">
        <v>464</v>
      </c>
      <c r="C357" s="80"/>
      <c r="D357" s="39"/>
      <c r="E357" s="39"/>
      <c r="F357" s="39">
        <f>SUM(F352:F356)</f>
        <v>6609.43</v>
      </c>
      <c r="G357" s="39"/>
      <c r="H357" s="39"/>
      <c r="I357" s="39"/>
      <c r="J357" s="39"/>
      <c r="K357" s="39"/>
      <c r="L357" s="45"/>
      <c r="M357" s="39">
        <f>SUM(M352:M356)</f>
        <v>6609.43</v>
      </c>
      <c r="N357" s="39"/>
    </row>
    <row r="358" s="2" customFormat="1" ht="30.95" customHeight="1" spans="1:14">
      <c r="A358" s="19" t="s">
        <v>1322</v>
      </c>
      <c r="B358" s="19"/>
      <c r="C358" s="21"/>
      <c r="D358" s="19"/>
      <c r="E358" s="19"/>
      <c r="F358" s="20">
        <v>0.26</v>
      </c>
      <c r="G358" s="19"/>
      <c r="H358" s="19"/>
      <c r="I358" s="19"/>
      <c r="J358" s="46"/>
      <c r="K358" s="46"/>
      <c r="L358" s="45"/>
      <c r="M358" s="20">
        <v>0.26</v>
      </c>
      <c r="N358" s="19"/>
    </row>
    <row r="359" s="1" customFormat="1" ht="72.95" customHeight="1" spans="1:14">
      <c r="A359" s="27">
        <v>311</v>
      </c>
      <c r="B359" s="40" t="s">
        <v>1323</v>
      </c>
      <c r="C359" s="38" t="s">
        <v>1324</v>
      </c>
      <c r="D359" s="40" t="s">
        <v>1325</v>
      </c>
      <c r="E359" s="27" t="s">
        <v>694</v>
      </c>
      <c r="F359" s="27">
        <v>0.26</v>
      </c>
      <c r="G359" s="40" t="s">
        <v>1326</v>
      </c>
      <c r="H359" s="27" t="s">
        <v>1327</v>
      </c>
      <c r="I359" s="19"/>
      <c r="J359" s="36" t="s">
        <v>137</v>
      </c>
      <c r="K359" s="46"/>
      <c r="L359" s="37" t="s">
        <v>72</v>
      </c>
      <c r="M359" s="27">
        <v>0.26</v>
      </c>
      <c r="N359" s="27"/>
    </row>
    <row r="360" s="2" customFormat="1" ht="30.95" customHeight="1" spans="1:14">
      <c r="A360" s="19" t="s">
        <v>1328</v>
      </c>
      <c r="B360" s="19"/>
      <c r="C360" s="21"/>
      <c r="D360" s="19"/>
      <c r="E360" s="19"/>
      <c r="F360" s="20">
        <v>10</v>
      </c>
      <c r="G360" s="19"/>
      <c r="H360" s="19"/>
      <c r="I360" s="19"/>
      <c r="J360" s="36"/>
      <c r="K360" s="46"/>
      <c r="L360" s="45"/>
      <c r="M360" s="20">
        <v>10</v>
      </c>
      <c r="N360" s="19"/>
    </row>
    <row r="361" s="1" customFormat="1" ht="85" customHeight="1" spans="1:14">
      <c r="A361" s="27">
        <v>312</v>
      </c>
      <c r="B361" s="40" t="s">
        <v>1329</v>
      </c>
      <c r="C361" s="38" t="s">
        <v>1330</v>
      </c>
      <c r="D361" s="40"/>
      <c r="E361" s="27" t="s">
        <v>694</v>
      </c>
      <c r="F361" s="27">
        <v>10</v>
      </c>
      <c r="G361" s="40" t="s">
        <v>1331</v>
      </c>
      <c r="H361" s="27" t="s">
        <v>1332</v>
      </c>
      <c r="I361" s="19"/>
      <c r="J361" s="36" t="s">
        <v>667</v>
      </c>
      <c r="K361" s="46"/>
      <c r="L361" s="37" t="s">
        <v>72</v>
      </c>
      <c r="M361" s="27">
        <v>10</v>
      </c>
      <c r="N361" s="27"/>
    </row>
    <row r="362" s="1" customFormat="1" ht="66" customHeight="1" spans="1:14">
      <c r="A362" s="19" t="s">
        <v>1333</v>
      </c>
      <c r="B362" s="19"/>
      <c r="C362" s="21"/>
      <c r="D362" s="19"/>
      <c r="E362" s="19"/>
      <c r="F362" s="81">
        <v>140.27</v>
      </c>
      <c r="G362" s="19"/>
      <c r="H362" s="19"/>
      <c r="I362" s="50"/>
      <c r="J362" s="46"/>
      <c r="K362" s="46"/>
      <c r="L362" s="45"/>
      <c r="M362" s="81">
        <v>140.27</v>
      </c>
      <c r="N362" s="27"/>
    </row>
    <row r="363" s="1" customFormat="1" ht="219.75" customHeight="1" spans="1:14">
      <c r="A363" s="27">
        <v>313</v>
      </c>
      <c r="B363" s="27" t="s">
        <v>1334</v>
      </c>
      <c r="C363" s="38" t="s">
        <v>1335</v>
      </c>
      <c r="D363" s="19"/>
      <c r="E363" s="59" t="s">
        <v>1336</v>
      </c>
      <c r="F363" s="82">
        <v>140.27</v>
      </c>
      <c r="G363" s="27" t="s">
        <v>802</v>
      </c>
      <c r="H363" s="27" t="s">
        <v>1337</v>
      </c>
      <c r="I363" s="27" t="s">
        <v>652</v>
      </c>
      <c r="J363" s="27" t="s">
        <v>697</v>
      </c>
      <c r="K363" s="27" t="s">
        <v>665</v>
      </c>
      <c r="L363" s="37" t="s">
        <v>1338</v>
      </c>
      <c r="M363" s="82">
        <v>140.27</v>
      </c>
      <c r="N363" s="27"/>
    </row>
    <row r="364" s="1" customFormat="1" ht="66" customHeight="1" spans="1:14">
      <c r="A364" s="59"/>
      <c r="B364" s="83" t="s">
        <v>464</v>
      </c>
      <c r="C364" s="84"/>
      <c r="D364" s="83"/>
      <c r="E364" s="83"/>
      <c r="F364" s="81">
        <v>140.27</v>
      </c>
      <c r="G364" s="83"/>
      <c r="H364" s="19" t="s">
        <v>1339</v>
      </c>
      <c r="I364" s="85"/>
      <c r="J364" s="86"/>
      <c r="K364" s="86"/>
      <c r="L364" s="45"/>
      <c r="M364" s="81">
        <v>140.27</v>
      </c>
      <c r="N364" s="27"/>
    </row>
    <row r="365" s="1" customFormat="1" ht="42.95" customHeight="1" spans="1:14">
      <c r="A365" s="19" t="s">
        <v>1340</v>
      </c>
      <c r="B365" s="19"/>
      <c r="C365" s="21"/>
      <c r="D365" s="19"/>
      <c r="E365" s="19"/>
      <c r="F365" s="81">
        <f>F366+F367</f>
        <v>770.67</v>
      </c>
      <c r="G365" s="83"/>
      <c r="H365" s="19"/>
      <c r="I365" s="85"/>
      <c r="J365" s="86"/>
      <c r="K365" s="86"/>
      <c r="L365" s="45"/>
      <c r="M365" s="81">
        <f>M366+M367</f>
        <v>770.67</v>
      </c>
      <c r="N365" s="27"/>
    </row>
    <row r="366" s="1" customFormat="1" ht="120.95" customHeight="1" spans="1:14">
      <c r="A366" s="59">
        <v>314</v>
      </c>
      <c r="B366" s="59" t="s">
        <v>1341</v>
      </c>
      <c r="C366" s="66" t="s">
        <v>1342</v>
      </c>
      <c r="D366" s="83"/>
      <c r="E366" s="59" t="s">
        <v>694</v>
      </c>
      <c r="F366" s="81">
        <v>382</v>
      </c>
      <c r="G366" s="59" t="s">
        <v>1343</v>
      </c>
      <c r="H366" s="27" t="s">
        <v>1344</v>
      </c>
      <c r="I366" s="27" t="s">
        <v>666</v>
      </c>
      <c r="J366" s="27" t="s">
        <v>487</v>
      </c>
      <c r="K366" s="27" t="s">
        <v>487</v>
      </c>
      <c r="L366" s="45" t="s">
        <v>679</v>
      </c>
      <c r="M366" s="81">
        <v>382</v>
      </c>
      <c r="N366" s="27"/>
    </row>
    <row r="367" s="1" customFormat="1" ht="120.95" customHeight="1" spans="1:14">
      <c r="A367" s="59">
        <v>315</v>
      </c>
      <c r="B367" s="59" t="s">
        <v>1345</v>
      </c>
      <c r="C367" s="66" t="s">
        <v>1346</v>
      </c>
      <c r="D367" s="83"/>
      <c r="E367" s="59" t="s">
        <v>1347</v>
      </c>
      <c r="F367" s="81">
        <v>388.67</v>
      </c>
      <c r="G367" s="59" t="s">
        <v>1343</v>
      </c>
      <c r="H367" s="66" t="s">
        <v>1348</v>
      </c>
      <c r="I367" s="27" t="s">
        <v>1349</v>
      </c>
      <c r="J367" s="27" t="s">
        <v>1350</v>
      </c>
      <c r="K367" s="27" t="s">
        <v>1351</v>
      </c>
      <c r="L367" s="45" t="s">
        <v>679</v>
      </c>
      <c r="M367" s="81">
        <v>388.67</v>
      </c>
      <c r="N367" s="27"/>
    </row>
    <row r="368" s="1" customFormat="1" ht="66" customHeight="1" spans="1:14">
      <c r="A368" s="59"/>
      <c r="B368" s="83" t="s">
        <v>464</v>
      </c>
      <c r="C368" s="84"/>
      <c r="D368" s="83"/>
      <c r="E368" s="83"/>
      <c r="F368" s="81">
        <f>SUM(F366:F367)</f>
        <v>770.67</v>
      </c>
      <c r="G368" s="83"/>
      <c r="H368" s="19" t="s">
        <v>1352</v>
      </c>
      <c r="I368" s="85"/>
      <c r="J368" s="86"/>
      <c r="K368" s="86"/>
      <c r="L368" s="45"/>
      <c r="M368" s="81">
        <f>SUM(M366:M367)</f>
        <v>770.67</v>
      </c>
      <c r="N368" s="27"/>
    </row>
    <row r="369" s="1" customFormat="1" ht="66" customHeight="1" spans="1:14">
      <c r="A369" s="19" t="s">
        <v>1353</v>
      </c>
      <c r="B369" s="19"/>
      <c r="C369" s="21"/>
      <c r="D369" s="19"/>
      <c r="E369" s="19"/>
      <c r="F369" s="20">
        <v>360.15</v>
      </c>
      <c r="G369" s="19"/>
      <c r="H369" s="19"/>
      <c r="I369" s="19"/>
      <c r="J369" s="46"/>
      <c r="K369" s="46"/>
      <c r="L369" s="45"/>
      <c r="M369" s="20">
        <v>360.15</v>
      </c>
      <c r="N369" s="19"/>
    </row>
    <row r="370" s="1" customFormat="1" ht="66" customHeight="1" spans="1:14">
      <c r="A370" s="27">
        <v>316</v>
      </c>
      <c r="B370" s="9" t="s">
        <v>1354</v>
      </c>
      <c r="C370" s="40" t="s">
        <v>1355</v>
      </c>
      <c r="D370" s="40" t="s">
        <v>1356</v>
      </c>
      <c r="E370" s="27" t="s">
        <v>694</v>
      </c>
      <c r="F370" s="20">
        <v>360.15</v>
      </c>
      <c r="G370" s="27" t="s">
        <v>1357</v>
      </c>
      <c r="H370" s="27" t="s">
        <v>1358</v>
      </c>
      <c r="I370" s="27" t="s">
        <v>1277</v>
      </c>
      <c r="J370" s="36" t="s">
        <v>667</v>
      </c>
      <c r="K370" s="46"/>
      <c r="L370" s="45" t="s">
        <v>679</v>
      </c>
      <c r="M370" s="20">
        <v>360.15</v>
      </c>
      <c r="N370" s="27"/>
    </row>
    <row r="371" s="1" customFormat="1" ht="66" customHeight="1" spans="1:14">
      <c r="A371" s="19" t="s">
        <v>1359</v>
      </c>
      <c r="B371" s="19"/>
      <c r="C371" s="21"/>
      <c r="D371" s="19"/>
      <c r="E371" s="19"/>
      <c r="F371" s="20">
        <v>38</v>
      </c>
      <c r="G371" s="19"/>
      <c r="H371" s="19"/>
      <c r="I371" s="19"/>
      <c r="J371" s="46"/>
      <c r="K371" s="46"/>
      <c r="L371" s="45"/>
      <c r="M371" s="20">
        <v>38</v>
      </c>
      <c r="N371" s="19"/>
    </row>
    <row r="372" s="1" customFormat="1" ht="66" customHeight="1" spans="1:14">
      <c r="A372" s="27">
        <v>317</v>
      </c>
      <c r="B372" s="10" t="s">
        <v>1360</v>
      </c>
      <c r="C372" s="27" t="s">
        <v>1361</v>
      </c>
      <c r="D372" s="27"/>
      <c r="E372" s="27" t="s">
        <v>694</v>
      </c>
      <c r="F372" s="25">
        <v>38</v>
      </c>
      <c r="G372" s="27" t="s">
        <v>1362</v>
      </c>
      <c r="H372" s="27" t="s">
        <v>1363</v>
      </c>
      <c r="I372" s="27" t="s">
        <v>1364</v>
      </c>
      <c r="J372" s="36" t="s">
        <v>1365</v>
      </c>
      <c r="K372" s="36" t="s">
        <v>667</v>
      </c>
      <c r="L372" s="45" t="s">
        <v>679</v>
      </c>
      <c r="M372" s="25">
        <v>38</v>
      </c>
      <c r="N372" s="27"/>
    </row>
    <row r="373" ht="43.5" customHeight="1" spans="1:14">
      <c r="A373" s="19" t="s">
        <v>1366</v>
      </c>
      <c r="B373" s="19"/>
      <c r="C373" s="21"/>
      <c r="D373" s="19"/>
      <c r="E373" s="19"/>
      <c r="F373" s="24">
        <f>F374+F394+F397+F403+F410</f>
        <v>14082.5066</v>
      </c>
      <c r="G373" s="35"/>
      <c r="H373" s="27"/>
      <c r="I373" s="27"/>
      <c r="J373" s="36"/>
      <c r="K373" s="36"/>
      <c r="L373" s="45"/>
      <c r="M373" s="24">
        <f>M374+M394+M397+M403+M410</f>
        <v>14082.5066</v>
      </c>
      <c r="N373" s="27"/>
    </row>
    <row r="374" ht="35.1" customHeight="1" spans="1:14">
      <c r="A374" s="19" t="s">
        <v>1367</v>
      </c>
      <c r="B374" s="19"/>
      <c r="C374" s="21"/>
      <c r="D374" s="19"/>
      <c r="E374" s="19"/>
      <c r="F374" s="24">
        <f>SUM(F393)</f>
        <v>355.1466</v>
      </c>
      <c r="G374" s="19"/>
      <c r="H374" s="19"/>
      <c r="I374" s="19"/>
      <c r="J374" s="19"/>
      <c r="K374" s="19"/>
      <c r="L374" s="45"/>
      <c r="M374" s="24">
        <f>SUM(M393)</f>
        <v>355.1466</v>
      </c>
      <c r="N374" s="27"/>
    </row>
    <row r="375" ht="48.95" customHeight="1" spans="1:14">
      <c r="A375" s="27">
        <v>318</v>
      </c>
      <c r="B375" s="40" t="s">
        <v>1368</v>
      </c>
      <c r="C375" s="38" t="s">
        <v>1369</v>
      </c>
      <c r="D375" s="27"/>
      <c r="E375" s="27" t="s">
        <v>226</v>
      </c>
      <c r="F375" s="25">
        <v>23.775</v>
      </c>
      <c r="G375" s="27" t="s">
        <v>226</v>
      </c>
      <c r="H375" s="27" t="s">
        <v>1370</v>
      </c>
      <c r="I375" s="27" t="s">
        <v>697</v>
      </c>
      <c r="J375" s="27" t="s">
        <v>672</v>
      </c>
      <c r="K375" s="27" t="s">
        <v>667</v>
      </c>
      <c r="L375" s="37" t="s">
        <v>76</v>
      </c>
      <c r="M375" s="25">
        <v>23.775</v>
      </c>
      <c r="N375" s="27"/>
    </row>
    <row r="376" s="2" customFormat="1" ht="48.95" customHeight="1" spans="1:14">
      <c r="A376" s="27">
        <v>319</v>
      </c>
      <c r="B376" s="40" t="s">
        <v>1371</v>
      </c>
      <c r="C376" s="38" t="s">
        <v>1372</v>
      </c>
      <c r="D376" s="27"/>
      <c r="E376" s="27" t="s">
        <v>177</v>
      </c>
      <c r="F376" s="25">
        <v>51.975</v>
      </c>
      <c r="G376" s="27" t="s">
        <v>177</v>
      </c>
      <c r="H376" s="27" t="s">
        <v>1373</v>
      </c>
      <c r="I376" s="27" t="s">
        <v>697</v>
      </c>
      <c r="J376" s="27" t="s">
        <v>672</v>
      </c>
      <c r="K376" s="27" t="s">
        <v>667</v>
      </c>
      <c r="L376" s="37" t="s">
        <v>76</v>
      </c>
      <c r="M376" s="25">
        <v>51.975</v>
      </c>
      <c r="N376" s="27"/>
    </row>
    <row r="377" ht="48.95" customHeight="1" spans="1:14">
      <c r="A377" s="27">
        <v>320</v>
      </c>
      <c r="B377" s="40" t="s">
        <v>1374</v>
      </c>
      <c r="C377" s="38" t="s">
        <v>1369</v>
      </c>
      <c r="D377" s="27"/>
      <c r="E377" s="27" t="s">
        <v>192</v>
      </c>
      <c r="F377" s="25">
        <v>16.765</v>
      </c>
      <c r="G377" s="27" t="s">
        <v>192</v>
      </c>
      <c r="H377" s="27" t="s">
        <v>1370</v>
      </c>
      <c r="I377" s="27" t="s">
        <v>697</v>
      </c>
      <c r="J377" s="27" t="s">
        <v>672</v>
      </c>
      <c r="K377" s="27" t="s">
        <v>667</v>
      </c>
      <c r="L377" s="37" t="s">
        <v>76</v>
      </c>
      <c r="M377" s="25">
        <v>16.765</v>
      </c>
      <c r="N377" s="27"/>
    </row>
    <row r="378" ht="48.95" customHeight="1" spans="1:14">
      <c r="A378" s="27">
        <v>321</v>
      </c>
      <c r="B378" s="40" t="s">
        <v>1375</v>
      </c>
      <c r="C378" s="38" t="s">
        <v>1376</v>
      </c>
      <c r="D378" s="27"/>
      <c r="E378" s="27" t="s">
        <v>161</v>
      </c>
      <c r="F378" s="25">
        <v>9.1875</v>
      </c>
      <c r="G378" s="27" t="s">
        <v>161</v>
      </c>
      <c r="H378" s="27" t="s">
        <v>1377</v>
      </c>
      <c r="I378" s="27" t="s">
        <v>697</v>
      </c>
      <c r="J378" s="27" t="s">
        <v>672</v>
      </c>
      <c r="K378" s="27" t="s">
        <v>667</v>
      </c>
      <c r="L378" s="37" t="s">
        <v>76</v>
      </c>
      <c r="M378" s="25">
        <v>9.1875</v>
      </c>
      <c r="N378" s="27"/>
    </row>
    <row r="379" ht="48.95" customHeight="1" spans="1:14">
      <c r="A379" s="27">
        <v>322</v>
      </c>
      <c r="B379" s="40" t="s">
        <v>1378</v>
      </c>
      <c r="C379" s="38" t="s">
        <v>1369</v>
      </c>
      <c r="D379" s="27"/>
      <c r="E379" s="27" t="s">
        <v>263</v>
      </c>
      <c r="F379" s="25">
        <v>25.9724</v>
      </c>
      <c r="G379" s="27" t="s">
        <v>263</v>
      </c>
      <c r="H379" s="27" t="s">
        <v>1370</v>
      </c>
      <c r="I379" s="27" t="s">
        <v>697</v>
      </c>
      <c r="J379" s="27" t="s">
        <v>672</v>
      </c>
      <c r="K379" s="27" t="s">
        <v>667</v>
      </c>
      <c r="L379" s="37" t="s">
        <v>76</v>
      </c>
      <c r="M379" s="25">
        <v>25.9724</v>
      </c>
      <c r="N379" s="27"/>
    </row>
    <row r="380" ht="48.95" customHeight="1" spans="1:14">
      <c r="A380" s="27">
        <v>323</v>
      </c>
      <c r="B380" s="40" t="s">
        <v>1379</v>
      </c>
      <c r="C380" s="38" t="s">
        <v>1380</v>
      </c>
      <c r="D380" s="27"/>
      <c r="E380" s="27" t="s">
        <v>141</v>
      </c>
      <c r="F380" s="25">
        <v>43.5685</v>
      </c>
      <c r="G380" s="27" t="s">
        <v>141</v>
      </c>
      <c r="H380" s="27" t="s">
        <v>1381</v>
      </c>
      <c r="I380" s="27" t="s">
        <v>697</v>
      </c>
      <c r="J380" s="27" t="s">
        <v>672</v>
      </c>
      <c r="K380" s="27" t="s">
        <v>667</v>
      </c>
      <c r="L380" s="37" t="s">
        <v>76</v>
      </c>
      <c r="M380" s="25">
        <v>43.5685</v>
      </c>
      <c r="N380" s="27"/>
    </row>
    <row r="381" ht="48.95" customHeight="1" spans="1:14">
      <c r="A381" s="27">
        <v>324</v>
      </c>
      <c r="B381" s="40" t="s">
        <v>1382</v>
      </c>
      <c r="C381" s="38" t="s">
        <v>1383</v>
      </c>
      <c r="D381" s="27"/>
      <c r="E381" s="27" t="s">
        <v>314</v>
      </c>
      <c r="F381" s="25">
        <v>10</v>
      </c>
      <c r="G381" s="27" t="s">
        <v>314</v>
      </c>
      <c r="H381" s="27" t="s">
        <v>1384</v>
      </c>
      <c r="I381" s="27" t="s">
        <v>697</v>
      </c>
      <c r="J381" s="27" t="s">
        <v>672</v>
      </c>
      <c r="K381" s="27" t="s">
        <v>667</v>
      </c>
      <c r="L381" s="37" t="s">
        <v>76</v>
      </c>
      <c r="M381" s="25">
        <v>10</v>
      </c>
      <c r="N381" s="27"/>
    </row>
    <row r="382" ht="48.95" customHeight="1" spans="1:14">
      <c r="A382" s="27">
        <v>325</v>
      </c>
      <c r="B382" s="40" t="s">
        <v>1385</v>
      </c>
      <c r="C382" s="38" t="s">
        <v>1386</v>
      </c>
      <c r="D382" s="27"/>
      <c r="E382" s="27" t="s">
        <v>230</v>
      </c>
      <c r="F382" s="25">
        <v>9.867</v>
      </c>
      <c r="G382" s="27" t="s">
        <v>230</v>
      </c>
      <c r="H382" s="27" t="s">
        <v>1387</v>
      </c>
      <c r="I382" s="27" t="s">
        <v>697</v>
      </c>
      <c r="J382" s="27" t="s">
        <v>672</v>
      </c>
      <c r="K382" s="27" t="s">
        <v>667</v>
      </c>
      <c r="L382" s="37" t="s">
        <v>76</v>
      </c>
      <c r="M382" s="25">
        <v>9.867</v>
      </c>
      <c r="N382" s="27"/>
    </row>
    <row r="383" s="2" customFormat="1" ht="48.95" customHeight="1" spans="1:14">
      <c r="A383" s="27">
        <v>326</v>
      </c>
      <c r="B383" s="40" t="s">
        <v>1388</v>
      </c>
      <c r="C383" s="38" t="s">
        <v>1389</v>
      </c>
      <c r="D383" s="27"/>
      <c r="E383" s="27" t="s">
        <v>185</v>
      </c>
      <c r="F383" s="25">
        <v>22.6362</v>
      </c>
      <c r="G383" s="27" t="s">
        <v>185</v>
      </c>
      <c r="H383" s="27" t="s">
        <v>1390</v>
      </c>
      <c r="I383" s="27" t="s">
        <v>697</v>
      </c>
      <c r="J383" s="27" t="s">
        <v>672</v>
      </c>
      <c r="K383" s="27" t="s">
        <v>667</v>
      </c>
      <c r="L383" s="37" t="s">
        <v>76</v>
      </c>
      <c r="M383" s="25">
        <v>22.6362</v>
      </c>
      <c r="N383" s="27"/>
    </row>
    <row r="384" ht="48.95" customHeight="1" spans="1:14">
      <c r="A384" s="27">
        <v>327</v>
      </c>
      <c r="B384" s="40" t="s">
        <v>1391</v>
      </c>
      <c r="C384" s="38" t="s">
        <v>1392</v>
      </c>
      <c r="D384" s="27"/>
      <c r="E384" s="27" t="s">
        <v>844</v>
      </c>
      <c r="F384" s="25">
        <v>7.4</v>
      </c>
      <c r="G384" s="27" t="s">
        <v>844</v>
      </c>
      <c r="H384" s="27" t="s">
        <v>1393</v>
      </c>
      <c r="I384" s="27" t="s">
        <v>697</v>
      </c>
      <c r="J384" s="27" t="s">
        <v>672</v>
      </c>
      <c r="K384" s="27" t="s">
        <v>667</v>
      </c>
      <c r="L384" s="37" t="s">
        <v>23</v>
      </c>
      <c r="M384" s="25">
        <v>7.4</v>
      </c>
      <c r="N384" s="27"/>
    </row>
    <row r="385" ht="48.95" customHeight="1" spans="1:14">
      <c r="A385" s="27">
        <v>328</v>
      </c>
      <c r="B385" s="40" t="s">
        <v>1394</v>
      </c>
      <c r="C385" s="38" t="s">
        <v>1383</v>
      </c>
      <c r="D385" s="27"/>
      <c r="E385" s="27" t="s">
        <v>273</v>
      </c>
      <c r="F385" s="25">
        <v>10</v>
      </c>
      <c r="G385" s="27" t="s">
        <v>273</v>
      </c>
      <c r="H385" s="27" t="s">
        <v>1384</v>
      </c>
      <c r="I385" s="27" t="s">
        <v>697</v>
      </c>
      <c r="J385" s="27" t="s">
        <v>672</v>
      </c>
      <c r="K385" s="27" t="s">
        <v>667</v>
      </c>
      <c r="L385" s="37" t="s">
        <v>76</v>
      </c>
      <c r="M385" s="25">
        <v>10</v>
      </c>
      <c r="N385" s="27"/>
    </row>
    <row r="386" ht="48.95" customHeight="1" spans="1:14">
      <c r="A386" s="27">
        <v>329</v>
      </c>
      <c r="B386" s="40" t="s">
        <v>1395</v>
      </c>
      <c r="C386" s="38" t="s">
        <v>1396</v>
      </c>
      <c r="D386" s="27"/>
      <c r="E386" s="27" t="s">
        <v>307</v>
      </c>
      <c r="F386" s="25">
        <v>2</v>
      </c>
      <c r="G386" s="27" t="s">
        <v>307</v>
      </c>
      <c r="H386" s="27" t="s">
        <v>1397</v>
      </c>
      <c r="I386" s="27" t="s">
        <v>697</v>
      </c>
      <c r="J386" s="27" t="s">
        <v>672</v>
      </c>
      <c r="K386" s="27" t="s">
        <v>667</v>
      </c>
      <c r="L386" s="37" t="s">
        <v>76</v>
      </c>
      <c r="M386" s="25">
        <v>2</v>
      </c>
      <c r="N386" s="27"/>
    </row>
    <row r="387" s="2" customFormat="1" ht="48.95" customHeight="1" spans="1:14">
      <c r="A387" s="27">
        <v>330</v>
      </c>
      <c r="B387" s="40" t="s">
        <v>1398</v>
      </c>
      <c r="C387" s="38" t="s">
        <v>1399</v>
      </c>
      <c r="D387" s="27"/>
      <c r="E387" s="27" t="s">
        <v>249</v>
      </c>
      <c r="F387" s="25">
        <v>8</v>
      </c>
      <c r="G387" s="27" t="s">
        <v>249</v>
      </c>
      <c r="H387" s="27" t="s">
        <v>1400</v>
      </c>
      <c r="I387" s="27" t="s">
        <v>697</v>
      </c>
      <c r="J387" s="27" t="s">
        <v>672</v>
      </c>
      <c r="K387" s="27" t="s">
        <v>667</v>
      </c>
      <c r="L387" s="37" t="s">
        <v>76</v>
      </c>
      <c r="M387" s="25">
        <v>8</v>
      </c>
      <c r="N387" s="27"/>
    </row>
    <row r="388" ht="48.95" customHeight="1" spans="1:14">
      <c r="A388" s="27">
        <v>331</v>
      </c>
      <c r="B388" s="40" t="s">
        <v>1401</v>
      </c>
      <c r="C388" s="38" t="s">
        <v>1402</v>
      </c>
      <c r="D388" s="27"/>
      <c r="E388" s="27" t="s">
        <v>1403</v>
      </c>
      <c r="F388" s="25">
        <v>3.2</v>
      </c>
      <c r="G388" s="27" t="s">
        <v>1403</v>
      </c>
      <c r="H388" s="27" t="s">
        <v>1404</v>
      </c>
      <c r="I388" s="27" t="s">
        <v>697</v>
      </c>
      <c r="J388" s="27" t="s">
        <v>672</v>
      </c>
      <c r="K388" s="27" t="s">
        <v>667</v>
      </c>
      <c r="L388" s="37" t="s">
        <v>76</v>
      </c>
      <c r="M388" s="25">
        <v>3.2</v>
      </c>
      <c r="N388" s="27"/>
    </row>
    <row r="389" ht="48.95" customHeight="1" spans="1:14">
      <c r="A389" s="27">
        <v>332</v>
      </c>
      <c r="B389" s="40" t="s">
        <v>1405</v>
      </c>
      <c r="C389" s="38" t="s">
        <v>1406</v>
      </c>
      <c r="D389" s="27"/>
      <c r="E389" s="27" t="s">
        <v>1407</v>
      </c>
      <c r="F389" s="25">
        <v>25.6</v>
      </c>
      <c r="G389" s="27" t="s">
        <v>1407</v>
      </c>
      <c r="H389" s="27" t="s">
        <v>1408</v>
      </c>
      <c r="I389" s="27" t="s">
        <v>697</v>
      </c>
      <c r="J389" s="27" t="s">
        <v>672</v>
      </c>
      <c r="K389" s="27" t="s">
        <v>667</v>
      </c>
      <c r="L389" s="37" t="s">
        <v>76</v>
      </c>
      <c r="M389" s="25">
        <v>25.6</v>
      </c>
      <c r="N389" s="27"/>
    </row>
    <row r="390" s="2" customFormat="1" ht="48.95" customHeight="1" spans="1:14">
      <c r="A390" s="27">
        <v>333</v>
      </c>
      <c r="B390" s="40" t="s">
        <v>1409</v>
      </c>
      <c r="C390" s="38" t="s">
        <v>1410</v>
      </c>
      <c r="D390" s="27"/>
      <c r="E390" s="27" t="s">
        <v>1411</v>
      </c>
      <c r="F390" s="25">
        <v>40</v>
      </c>
      <c r="G390" s="27" t="s">
        <v>1411</v>
      </c>
      <c r="H390" s="27" t="s">
        <v>1412</v>
      </c>
      <c r="I390" s="27" t="s">
        <v>697</v>
      </c>
      <c r="J390" s="27" t="s">
        <v>672</v>
      </c>
      <c r="K390" s="27" t="s">
        <v>667</v>
      </c>
      <c r="L390" s="37" t="s">
        <v>76</v>
      </c>
      <c r="M390" s="25">
        <v>40</v>
      </c>
      <c r="N390" s="27"/>
    </row>
    <row r="391" ht="48.95" customHeight="1" spans="1:14">
      <c r="A391" s="27">
        <v>334</v>
      </c>
      <c r="B391" s="40" t="s">
        <v>1413</v>
      </c>
      <c r="C391" s="38" t="s">
        <v>1414</v>
      </c>
      <c r="D391" s="27"/>
      <c r="E391" s="27" t="s">
        <v>1415</v>
      </c>
      <c r="F391" s="25">
        <v>31.6</v>
      </c>
      <c r="G391" s="27" t="s">
        <v>1415</v>
      </c>
      <c r="H391" s="27" t="s">
        <v>1416</v>
      </c>
      <c r="I391" s="27" t="s">
        <v>697</v>
      </c>
      <c r="J391" s="27" t="s">
        <v>672</v>
      </c>
      <c r="K391" s="27" t="s">
        <v>667</v>
      </c>
      <c r="L391" s="37" t="s">
        <v>76</v>
      </c>
      <c r="M391" s="25">
        <v>31.6</v>
      </c>
      <c r="N391" s="19"/>
    </row>
    <row r="392" ht="48.95" customHeight="1" spans="1:14">
      <c r="A392" s="27">
        <v>335</v>
      </c>
      <c r="B392" s="40" t="s">
        <v>1417</v>
      </c>
      <c r="C392" s="38" t="s">
        <v>1418</v>
      </c>
      <c r="D392" s="27"/>
      <c r="E392" s="27" t="s">
        <v>1419</v>
      </c>
      <c r="F392" s="25">
        <v>13.6</v>
      </c>
      <c r="G392" s="27" t="s">
        <v>1419</v>
      </c>
      <c r="H392" s="27" t="s">
        <v>1420</v>
      </c>
      <c r="I392" s="27" t="s">
        <v>697</v>
      </c>
      <c r="J392" s="27" t="s">
        <v>672</v>
      </c>
      <c r="K392" s="27" t="s">
        <v>667</v>
      </c>
      <c r="L392" s="37" t="s">
        <v>76</v>
      </c>
      <c r="M392" s="25">
        <v>13.6</v>
      </c>
      <c r="N392" s="19"/>
    </row>
    <row r="393" s="2" customFormat="1" ht="39" customHeight="1" spans="1:14">
      <c r="A393" s="19"/>
      <c r="B393" s="67"/>
      <c r="C393" s="21"/>
      <c r="D393" s="19"/>
      <c r="E393" s="19"/>
      <c r="F393" s="24">
        <f>SUM(F375:F392)</f>
        <v>355.1466</v>
      </c>
      <c r="G393" s="19"/>
      <c r="H393" s="19"/>
      <c r="I393" s="19"/>
      <c r="J393" s="19"/>
      <c r="K393" s="46"/>
      <c r="L393" s="37"/>
      <c r="M393" s="24">
        <f>SUM(M375:M392)</f>
        <v>355.1466</v>
      </c>
      <c r="N393" s="19"/>
    </row>
    <row r="394" s="2" customFormat="1" ht="41.25" customHeight="1" spans="1:14">
      <c r="A394" s="19" t="s">
        <v>1421</v>
      </c>
      <c r="B394" s="19"/>
      <c r="C394" s="21"/>
      <c r="D394" s="19"/>
      <c r="E394" s="19"/>
      <c r="F394" s="81">
        <v>2278.8</v>
      </c>
      <c r="G394" s="83"/>
      <c r="H394" s="83"/>
      <c r="I394" s="85"/>
      <c r="J394" s="86"/>
      <c r="K394" s="86"/>
      <c r="L394" s="37"/>
      <c r="M394" s="81">
        <v>2278.8</v>
      </c>
      <c r="N394" s="19"/>
    </row>
    <row r="395" s="1" customFormat="1" ht="72" customHeight="1" spans="1:14">
      <c r="A395" s="59">
        <v>336</v>
      </c>
      <c r="B395" s="40" t="s">
        <v>1422</v>
      </c>
      <c r="C395" s="38" t="s">
        <v>1423</v>
      </c>
      <c r="D395" s="59" t="s">
        <v>1424</v>
      </c>
      <c r="E395" s="59" t="s">
        <v>694</v>
      </c>
      <c r="F395" s="25">
        <v>2278.8</v>
      </c>
      <c r="G395" s="59" t="s">
        <v>1425</v>
      </c>
      <c r="H395" s="27" t="s">
        <v>1426</v>
      </c>
      <c r="I395" s="27" t="s">
        <v>665</v>
      </c>
      <c r="J395" s="27" t="s">
        <v>137</v>
      </c>
      <c r="K395" s="27" t="s">
        <v>672</v>
      </c>
      <c r="L395" s="37" t="s">
        <v>1427</v>
      </c>
      <c r="M395" s="25">
        <v>2278.8</v>
      </c>
      <c r="N395" s="27"/>
    </row>
    <row r="396" s="1" customFormat="1" ht="41.25" customHeight="1" spans="1:14">
      <c r="A396" s="59"/>
      <c r="B396" s="83" t="s">
        <v>464</v>
      </c>
      <c r="C396" s="87"/>
      <c r="D396" s="83"/>
      <c r="E396" s="83"/>
      <c r="F396" s="81">
        <v>2278.8</v>
      </c>
      <c r="G396" s="83"/>
      <c r="H396" s="83"/>
      <c r="I396" s="85"/>
      <c r="J396" s="86"/>
      <c r="K396" s="86"/>
      <c r="L396" s="37"/>
      <c r="M396" s="81">
        <v>2278.8</v>
      </c>
      <c r="N396" s="19"/>
    </row>
    <row r="397" s="2" customFormat="1" ht="40.5" customHeight="1" spans="1:14">
      <c r="A397" s="19" t="s">
        <v>1428</v>
      </c>
      <c r="B397" s="19"/>
      <c r="C397" s="21"/>
      <c r="D397" s="19"/>
      <c r="E397" s="19"/>
      <c r="F397" s="20">
        <v>6435.12</v>
      </c>
      <c r="G397" s="19"/>
      <c r="H397" s="19"/>
      <c r="I397" s="50"/>
      <c r="J397" s="46"/>
      <c r="K397" s="46"/>
      <c r="L397" s="37"/>
      <c r="M397" s="20">
        <v>6435.12</v>
      </c>
      <c r="N397" s="27"/>
    </row>
    <row r="398" s="1" customFormat="1" ht="186" customHeight="1" spans="1:14">
      <c r="A398" s="27">
        <v>337</v>
      </c>
      <c r="B398" s="40" t="s">
        <v>1429</v>
      </c>
      <c r="C398" s="38" t="s">
        <v>1430</v>
      </c>
      <c r="D398" s="27"/>
      <c r="E398" s="27" t="s">
        <v>1229</v>
      </c>
      <c r="F398" s="25">
        <v>5923.34</v>
      </c>
      <c r="G398" s="27" t="s">
        <v>1230</v>
      </c>
      <c r="H398" s="27" t="s">
        <v>1431</v>
      </c>
      <c r="I398" s="90" t="s">
        <v>1232</v>
      </c>
      <c r="J398" s="91" t="s">
        <v>136</v>
      </c>
      <c r="K398" s="91" t="s">
        <v>672</v>
      </c>
      <c r="L398" s="37" t="s">
        <v>1432</v>
      </c>
      <c r="M398" s="25">
        <v>5923.34</v>
      </c>
      <c r="N398" s="27"/>
    </row>
    <row r="399" s="4" customFormat="1" ht="51" customHeight="1" spans="1:14">
      <c r="A399" s="27">
        <v>338</v>
      </c>
      <c r="B399" s="40" t="s">
        <v>1433</v>
      </c>
      <c r="C399" s="38" t="s">
        <v>1434</v>
      </c>
      <c r="D399" s="27"/>
      <c r="E399" s="27" t="s">
        <v>1229</v>
      </c>
      <c r="F399" s="27">
        <v>95</v>
      </c>
      <c r="G399" s="27" t="s">
        <v>1230</v>
      </c>
      <c r="H399" s="27" t="s">
        <v>1435</v>
      </c>
      <c r="I399" s="91" t="s">
        <v>1232</v>
      </c>
      <c r="J399" s="91" t="s">
        <v>1285</v>
      </c>
      <c r="K399" s="91" t="s">
        <v>1436</v>
      </c>
      <c r="L399" s="45" t="s">
        <v>679</v>
      </c>
      <c r="M399" s="27">
        <v>95</v>
      </c>
      <c r="N399" s="27"/>
    </row>
    <row r="400" s="4" customFormat="1" ht="51" customHeight="1" spans="1:14">
      <c r="A400" s="27">
        <v>339</v>
      </c>
      <c r="B400" s="40" t="s">
        <v>1437</v>
      </c>
      <c r="C400" s="38" t="s">
        <v>1438</v>
      </c>
      <c r="D400" s="27"/>
      <c r="E400" s="27" t="s">
        <v>1229</v>
      </c>
      <c r="F400" s="27">
        <v>31.78</v>
      </c>
      <c r="G400" s="27" t="s">
        <v>1230</v>
      </c>
      <c r="H400" s="27" t="s">
        <v>1439</v>
      </c>
      <c r="I400" s="91" t="s">
        <v>136</v>
      </c>
      <c r="J400" s="91" t="s">
        <v>672</v>
      </c>
      <c r="K400" s="91" t="s">
        <v>666</v>
      </c>
      <c r="L400" s="45" t="s">
        <v>679</v>
      </c>
      <c r="M400" s="27">
        <v>31.78</v>
      </c>
      <c r="N400" s="27"/>
    </row>
    <row r="401" s="4" customFormat="1" ht="51" customHeight="1" spans="1:14">
      <c r="A401" s="27">
        <v>340</v>
      </c>
      <c r="B401" s="40" t="s">
        <v>1440</v>
      </c>
      <c r="C401" s="38" t="s">
        <v>1441</v>
      </c>
      <c r="D401" s="27"/>
      <c r="E401" s="27" t="s">
        <v>1229</v>
      </c>
      <c r="F401" s="27">
        <v>385</v>
      </c>
      <c r="G401" s="27" t="s">
        <v>1230</v>
      </c>
      <c r="H401" s="38" t="s">
        <v>1442</v>
      </c>
      <c r="I401" s="91" t="s">
        <v>1443</v>
      </c>
      <c r="J401" s="91" t="s">
        <v>1444</v>
      </c>
      <c r="K401" s="91" t="s">
        <v>667</v>
      </c>
      <c r="L401" s="45" t="s">
        <v>679</v>
      </c>
      <c r="M401" s="27">
        <v>385</v>
      </c>
      <c r="N401" s="27"/>
    </row>
    <row r="402" s="1" customFormat="1" ht="63.95" customHeight="1" spans="1:14">
      <c r="A402" s="27"/>
      <c r="B402" s="19" t="s">
        <v>464</v>
      </c>
      <c r="C402" s="21"/>
      <c r="D402" s="19"/>
      <c r="E402" s="19"/>
      <c r="F402" s="20">
        <f>SUM(F398:F401)</f>
        <v>6435.12</v>
      </c>
      <c r="G402" s="19"/>
      <c r="H402" s="27" t="s">
        <v>1445</v>
      </c>
      <c r="I402" s="50"/>
      <c r="J402" s="46"/>
      <c r="K402" s="46"/>
      <c r="L402" s="45"/>
      <c r="M402" s="20">
        <f>SUM(M398:M401)</f>
        <v>6435.12</v>
      </c>
      <c r="N402" s="27"/>
    </row>
    <row r="403" s="1" customFormat="1" ht="48.75" customHeight="1" spans="1:14">
      <c r="A403" s="19" t="s">
        <v>1446</v>
      </c>
      <c r="B403" s="19"/>
      <c r="C403" s="21"/>
      <c r="D403" s="19"/>
      <c r="E403" s="19"/>
      <c r="F403" s="20">
        <f>SUM(F409)</f>
        <v>4088.58</v>
      </c>
      <c r="G403" s="19"/>
      <c r="H403" s="27"/>
      <c r="I403" s="50"/>
      <c r="J403" s="46"/>
      <c r="K403" s="46"/>
      <c r="L403" s="45"/>
      <c r="M403" s="20">
        <f>SUM(M409)</f>
        <v>4088.58</v>
      </c>
      <c r="N403" s="27"/>
    </row>
    <row r="404" s="1" customFormat="1" ht="77.1" customHeight="1" spans="1:14">
      <c r="A404" s="27">
        <v>341</v>
      </c>
      <c r="B404" s="27" t="s">
        <v>1447</v>
      </c>
      <c r="C404" s="38" t="s">
        <v>1448</v>
      </c>
      <c r="D404" s="27"/>
      <c r="E404" s="27" t="s">
        <v>1229</v>
      </c>
      <c r="F404" s="29">
        <v>1000</v>
      </c>
      <c r="G404" s="27" t="s">
        <v>1449</v>
      </c>
      <c r="H404" s="27" t="s">
        <v>1450</v>
      </c>
      <c r="I404" s="90" t="s">
        <v>1285</v>
      </c>
      <c r="J404" s="90" t="s">
        <v>136</v>
      </c>
      <c r="K404" s="90" t="s">
        <v>804</v>
      </c>
      <c r="L404" s="37" t="s">
        <v>1451</v>
      </c>
      <c r="M404" s="29">
        <v>1000</v>
      </c>
      <c r="N404" s="27"/>
    </row>
    <row r="405" s="1" customFormat="1" ht="54" customHeight="1" spans="1:14">
      <c r="A405" s="27">
        <v>342</v>
      </c>
      <c r="B405" s="27" t="s">
        <v>1452</v>
      </c>
      <c r="C405" s="38" t="s">
        <v>1453</v>
      </c>
      <c r="D405" s="27"/>
      <c r="E405" s="27" t="s">
        <v>1229</v>
      </c>
      <c r="F405" s="29">
        <v>1000</v>
      </c>
      <c r="G405" s="27" t="s">
        <v>1449</v>
      </c>
      <c r="H405" s="27" t="s">
        <v>1454</v>
      </c>
      <c r="I405" s="90" t="s">
        <v>137</v>
      </c>
      <c r="J405" s="90" t="s">
        <v>672</v>
      </c>
      <c r="K405" s="90" t="s">
        <v>805</v>
      </c>
      <c r="L405" s="45" t="s">
        <v>679</v>
      </c>
      <c r="M405" s="29">
        <v>1000</v>
      </c>
      <c r="N405" s="27"/>
    </row>
    <row r="406" s="1" customFormat="1" ht="129" customHeight="1" spans="1:14">
      <c r="A406" s="27">
        <v>343</v>
      </c>
      <c r="B406" s="27" t="s">
        <v>1455</v>
      </c>
      <c r="C406" s="38" t="s">
        <v>1456</v>
      </c>
      <c r="D406" s="27"/>
      <c r="E406" s="27" t="s">
        <v>1229</v>
      </c>
      <c r="F406" s="29">
        <v>293.2</v>
      </c>
      <c r="G406" s="27" t="s">
        <v>1449</v>
      </c>
      <c r="H406" s="27" t="s">
        <v>1457</v>
      </c>
      <c r="I406" s="90" t="s">
        <v>407</v>
      </c>
      <c r="J406" s="90" t="s">
        <v>487</v>
      </c>
      <c r="K406" s="90" t="s">
        <v>667</v>
      </c>
      <c r="L406" s="37" t="s">
        <v>1458</v>
      </c>
      <c r="M406" s="29">
        <v>293.2</v>
      </c>
      <c r="N406" s="27"/>
    </row>
    <row r="407" s="1" customFormat="1" ht="219" customHeight="1" spans="1:14">
      <c r="A407" s="27">
        <v>344</v>
      </c>
      <c r="B407" s="27" t="s">
        <v>1459</v>
      </c>
      <c r="C407" s="38" t="s">
        <v>1460</v>
      </c>
      <c r="D407" s="27" t="s">
        <v>1461</v>
      </c>
      <c r="E407" s="27" t="s">
        <v>1229</v>
      </c>
      <c r="F407" s="29">
        <v>1251.8</v>
      </c>
      <c r="G407" s="27" t="s">
        <v>1449</v>
      </c>
      <c r="H407" s="27" t="s">
        <v>1462</v>
      </c>
      <c r="I407" s="90" t="s">
        <v>137</v>
      </c>
      <c r="J407" s="90" t="s">
        <v>666</v>
      </c>
      <c r="K407" s="90" t="s">
        <v>1463</v>
      </c>
      <c r="L407" s="37" t="s">
        <v>1464</v>
      </c>
      <c r="M407" s="29">
        <v>1251.8</v>
      </c>
      <c r="N407" s="27"/>
    </row>
    <row r="408" s="1" customFormat="1" ht="81.95" customHeight="1" spans="1:14">
      <c r="A408" s="27">
        <v>345</v>
      </c>
      <c r="B408" s="27" t="s">
        <v>1465</v>
      </c>
      <c r="C408" s="38" t="s">
        <v>1466</v>
      </c>
      <c r="D408" s="27" t="s">
        <v>1467</v>
      </c>
      <c r="E408" s="27" t="s">
        <v>1229</v>
      </c>
      <c r="F408" s="29">
        <v>543.58</v>
      </c>
      <c r="G408" s="27" t="s">
        <v>1449</v>
      </c>
      <c r="H408" s="27" t="s">
        <v>1468</v>
      </c>
      <c r="I408" s="90" t="s">
        <v>697</v>
      </c>
      <c r="J408" s="90" t="s">
        <v>1206</v>
      </c>
      <c r="K408" s="90" t="s">
        <v>137</v>
      </c>
      <c r="L408" s="45" t="s">
        <v>1469</v>
      </c>
      <c r="M408" s="29">
        <v>543.58</v>
      </c>
      <c r="N408" s="27"/>
    </row>
    <row r="409" s="1" customFormat="1" ht="77.1" customHeight="1" spans="1:14">
      <c r="A409" s="27"/>
      <c r="B409" s="19" t="s">
        <v>464</v>
      </c>
      <c r="C409" s="87" t="s">
        <v>1470</v>
      </c>
      <c r="D409" s="19"/>
      <c r="E409" s="19"/>
      <c r="F409" s="20">
        <v>4088.58</v>
      </c>
      <c r="G409" s="19"/>
      <c r="H409" s="83" t="s">
        <v>1471</v>
      </c>
      <c r="I409" s="50"/>
      <c r="J409" s="46"/>
      <c r="K409" s="46"/>
      <c r="L409" s="45"/>
      <c r="M409" s="20">
        <v>4088.58</v>
      </c>
      <c r="N409" s="27"/>
    </row>
    <row r="410" s="1" customFormat="1" ht="42.95" customHeight="1" spans="1:14">
      <c r="A410" s="55" t="s">
        <v>1472</v>
      </c>
      <c r="B410" s="55"/>
      <c r="C410" s="88"/>
      <c r="D410" s="55"/>
      <c r="E410" s="55"/>
      <c r="F410" s="81">
        <f>SUM(F417)</f>
        <v>924.86</v>
      </c>
      <c r="G410" s="83"/>
      <c r="H410" s="83"/>
      <c r="I410" s="85"/>
      <c r="J410" s="86"/>
      <c r="K410" s="86"/>
      <c r="L410" s="45"/>
      <c r="M410" s="81">
        <f>SUM(M417)</f>
        <v>924.86</v>
      </c>
      <c r="N410" s="27"/>
    </row>
    <row r="411" s="1" customFormat="1" ht="128.25" spans="1:14">
      <c r="A411" s="59">
        <v>346</v>
      </c>
      <c r="B411" s="40" t="s">
        <v>1473</v>
      </c>
      <c r="C411" s="38" t="s">
        <v>1474</v>
      </c>
      <c r="D411" s="83"/>
      <c r="E411" s="59" t="s">
        <v>1229</v>
      </c>
      <c r="F411" s="25">
        <v>102</v>
      </c>
      <c r="G411" s="59" t="s">
        <v>1475</v>
      </c>
      <c r="H411" s="27" t="s">
        <v>1476</v>
      </c>
      <c r="I411" s="27" t="s">
        <v>407</v>
      </c>
      <c r="J411" s="27" t="s">
        <v>1285</v>
      </c>
      <c r="K411" s="27" t="s">
        <v>136</v>
      </c>
      <c r="L411" s="92" t="s">
        <v>1477</v>
      </c>
      <c r="M411" s="25">
        <v>102</v>
      </c>
      <c r="N411" s="27"/>
    </row>
    <row r="412" s="1" customFormat="1" ht="69.95" customHeight="1" spans="1:14">
      <c r="A412" s="59">
        <v>347</v>
      </c>
      <c r="B412" s="40" t="s">
        <v>1478</v>
      </c>
      <c r="C412" s="38" t="s">
        <v>1479</v>
      </c>
      <c r="D412" s="83"/>
      <c r="E412" s="59" t="s">
        <v>1480</v>
      </c>
      <c r="F412" s="25">
        <v>200</v>
      </c>
      <c r="G412" s="59" t="s">
        <v>1475</v>
      </c>
      <c r="H412" s="27" t="s">
        <v>1481</v>
      </c>
      <c r="I412" s="27" t="s">
        <v>136</v>
      </c>
      <c r="J412" s="27" t="s">
        <v>137</v>
      </c>
      <c r="K412" s="27" t="s">
        <v>672</v>
      </c>
      <c r="L412" s="92" t="s">
        <v>679</v>
      </c>
      <c r="M412" s="25">
        <v>200</v>
      </c>
      <c r="N412" s="27"/>
    </row>
    <row r="413" s="1" customFormat="1" ht="99.95" customHeight="1" spans="1:14">
      <c r="A413" s="59">
        <v>348</v>
      </c>
      <c r="B413" s="40" t="s">
        <v>1482</v>
      </c>
      <c r="C413" s="38" t="s">
        <v>1483</v>
      </c>
      <c r="D413" s="83"/>
      <c r="E413" s="59" t="s">
        <v>1484</v>
      </c>
      <c r="F413" s="25">
        <v>377.61</v>
      </c>
      <c r="G413" s="59" t="s">
        <v>1475</v>
      </c>
      <c r="H413" s="27" t="s">
        <v>1485</v>
      </c>
      <c r="I413" s="27" t="s">
        <v>1486</v>
      </c>
      <c r="J413" s="27" t="s">
        <v>1285</v>
      </c>
      <c r="K413" s="27" t="s">
        <v>136</v>
      </c>
      <c r="L413" s="37" t="s">
        <v>56</v>
      </c>
      <c r="M413" s="25">
        <v>377.61</v>
      </c>
      <c r="N413" s="27"/>
    </row>
    <row r="414" s="1" customFormat="1" ht="53.1" customHeight="1" spans="1:14">
      <c r="A414" s="59">
        <v>349</v>
      </c>
      <c r="B414" s="40" t="s">
        <v>1487</v>
      </c>
      <c r="C414" s="38" t="s">
        <v>1488</v>
      </c>
      <c r="D414" s="83"/>
      <c r="E414" s="59" t="s">
        <v>1229</v>
      </c>
      <c r="F414" s="25">
        <v>29.25</v>
      </c>
      <c r="G414" s="59" t="s">
        <v>1475</v>
      </c>
      <c r="H414" s="27" t="s">
        <v>1489</v>
      </c>
      <c r="I414" s="27" t="s">
        <v>1486</v>
      </c>
      <c r="J414" s="27" t="s">
        <v>1285</v>
      </c>
      <c r="K414" s="27" t="s">
        <v>136</v>
      </c>
      <c r="L414" s="92" t="s">
        <v>1477</v>
      </c>
      <c r="M414" s="25">
        <v>29.25</v>
      </c>
      <c r="N414" s="27"/>
    </row>
    <row r="415" s="1" customFormat="1" ht="60.95" customHeight="1" spans="1:14">
      <c r="A415" s="59">
        <v>350</v>
      </c>
      <c r="B415" s="40" t="s">
        <v>1490</v>
      </c>
      <c r="C415" s="38" t="s">
        <v>1491</v>
      </c>
      <c r="D415" s="83"/>
      <c r="E415" s="59" t="s">
        <v>1229</v>
      </c>
      <c r="F415" s="25">
        <v>208.2</v>
      </c>
      <c r="G415" s="59" t="s">
        <v>1475</v>
      </c>
      <c r="H415" s="27" t="s">
        <v>1489</v>
      </c>
      <c r="I415" s="27" t="s">
        <v>1486</v>
      </c>
      <c r="J415" s="27" t="s">
        <v>1285</v>
      </c>
      <c r="K415" s="27" t="s">
        <v>136</v>
      </c>
      <c r="L415" s="92" t="s">
        <v>1477</v>
      </c>
      <c r="M415" s="25">
        <v>208.2</v>
      </c>
      <c r="N415" s="27"/>
    </row>
    <row r="416" s="1" customFormat="1" ht="78.95" customHeight="1" spans="1:14">
      <c r="A416" s="59">
        <v>351</v>
      </c>
      <c r="B416" s="40" t="s">
        <v>1492</v>
      </c>
      <c r="C416" s="38" t="s">
        <v>1493</v>
      </c>
      <c r="D416" s="83"/>
      <c r="E416" s="59" t="s">
        <v>1229</v>
      </c>
      <c r="F416" s="25">
        <v>7.8</v>
      </c>
      <c r="G416" s="59" t="s">
        <v>1475</v>
      </c>
      <c r="H416" s="27" t="s">
        <v>1489</v>
      </c>
      <c r="I416" s="27" t="s">
        <v>1486</v>
      </c>
      <c r="J416" s="27" t="s">
        <v>1285</v>
      </c>
      <c r="K416" s="27" t="s">
        <v>136</v>
      </c>
      <c r="L416" s="92" t="s">
        <v>1477</v>
      </c>
      <c r="M416" s="25">
        <v>7.8</v>
      </c>
      <c r="N416" s="27"/>
    </row>
    <row r="417" s="1" customFormat="1" ht="78.95" customHeight="1" spans="1:14">
      <c r="A417" s="59"/>
      <c r="B417" s="40" t="s">
        <v>464</v>
      </c>
      <c r="C417" s="89"/>
      <c r="D417" s="83"/>
      <c r="E417" s="59"/>
      <c r="F417" s="81">
        <f>SUM(F411:F416)</f>
        <v>924.86</v>
      </c>
      <c r="G417" s="59"/>
      <c r="H417" s="59" t="s">
        <v>1494</v>
      </c>
      <c r="I417" s="85"/>
      <c r="J417" s="86"/>
      <c r="K417" s="86"/>
      <c r="L417" s="27"/>
      <c r="M417" s="81">
        <f>SUM(M411:M416)</f>
        <v>924.86</v>
      </c>
      <c r="N417" s="27"/>
    </row>
  </sheetData>
  <mergeCells count="42">
    <mergeCell ref="A1:B1"/>
    <mergeCell ref="A2:N2"/>
    <mergeCell ref="A3:B3"/>
    <mergeCell ref="L3:N3"/>
    <mergeCell ref="I4:K4"/>
    <mergeCell ref="L4:M4"/>
    <mergeCell ref="A6:E6"/>
    <mergeCell ref="A7:E7"/>
    <mergeCell ref="A8:E8"/>
    <mergeCell ref="A113:E113"/>
    <mergeCell ref="A172:E172"/>
    <mergeCell ref="A205:E205"/>
    <mergeCell ref="A207:E207"/>
    <mergeCell ref="A209:E209"/>
    <mergeCell ref="A211:E211"/>
    <mergeCell ref="A319:E319"/>
    <mergeCell ref="A320:E320"/>
    <mergeCell ref="A324:E324"/>
    <mergeCell ref="A330:E330"/>
    <mergeCell ref="A334:E334"/>
    <mergeCell ref="A344:E344"/>
    <mergeCell ref="A351:E351"/>
    <mergeCell ref="A358:E358"/>
    <mergeCell ref="A360:E360"/>
    <mergeCell ref="A362:E362"/>
    <mergeCell ref="A365:E365"/>
    <mergeCell ref="A369:E369"/>
    <mergeCell ref="A371:E371"/>
    <mergeCell ref="A373:E373"/>
    <mergeCell ref="A374:E374"/>
    <mergeCell ref="A394:E394"/>
    <mergeCell ref="A397:E397"/>
    <mergeCell ref="A403:E403"/>
    <mergeCell ref="A410:E410"/>
    <mergeCell ref="A4:A5"/>
    <mergeCell ref="B4:B5"/>
    <mergeCell ref="D4:D5"/>
    <mergeCell ref="E4:E5"/>
    <mergeCell ref="F4:F5"/>
    <mergeCell ref="G4:G5"/>
    <mergeCell ref="H4:H5"/>
    <mergeCell ref="N4:N5"/>
  </mergeCells>
  <printOptions horizontalCentered="1"/>
  <pageMargins left="0.46875" right="0.46875" top="0.788888888888889" bottom="0.788888888888889" header="0.509027777777778" footer="0.588888888888889"/>
  <pageSetup paperSize="9" scale="63" orientation="landscape"/>
  <headerFooter alignWithMargins="0" scaleWithDoc="0">
    <oddFooter>&amp;C第 &amp;P 页，共 &amp;N 页</oddFooter>
  </headerFooter>
  <rowBreaks count="1" manualBreakCount="1">
    <brk id="160" max="16383"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附件1</vt:lpstr>
      <vt:lpstr>终稿（12.18）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revision>1</cp:revision>
  <dcterms:created xsi:type="dcterms:W3CDTF">2016-11-29T02:46:00Z</dcterms:created>
  <cp:lastPrinted>2018-04-16T07:25:00Z</cp:lastPrinted>
  <dcterms:modified xsi:type="dcterms:W3CDTF">2019-02-23T15:35:26Z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vt:lpwstr>14</vt:lpwstr>
  </property>
</Properties>
</file>