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 iterate="1"/>
</workbook>
</file>

<file path=xl/calcChain.xml><?xml version="1.0" encoding="utf-8"?>
<calcChain xmlns="http://schemas.openxmlformats.org/spreadsheetml/2006/main">
  <c r="D19" i="1"/>
  <c r="B15"/>
  <c r="B13"/>
  <c r="B12" s="1"/>
  <c r="D12"/>
  <c r="B9"/>
  <c r="D4"/>
  <c r="B4"/>
  <c r="B21" l="1"/>
  <c r="D20" s="1"/>
  <c r="D21" s="1"/>
</calcChain>
</file>

<file path=xl/sharedStrings.xml><?xml version="1.0" encoding="utf-8"?>
<sst xmlns="http://schemas.openxmlformats.org/spreadsheetml/2006/main" count="34" uniqueCount="32">
  <si>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</si>
  <si>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</si>
  <si>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</si>
  <si>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</si>
  <si>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</si>
  <si>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</si>
  <si>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</si>
  <si>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</si>
  <si>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</si>
  <si>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</si>
  <si>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</si>
  <si>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</si>
  <si>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</si>
  <si>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</si>
  <si>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</si>
  <si>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</si>
  <si>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</si>
  <si>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</si>
  <si>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</si>
  <si>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</si>
  <si>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</si>
  <si>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</si>
  <si>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</si>
  <si>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</si>
  <si>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</si>
  <si>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</si>
  <si>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</si>
  <si>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</si>
  <si>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</si>
  <si>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</si>
  <si>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</si>
  <si>
    <t>2019年度叶县政府性基金预算转移性收支决算表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</si>
</sst>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mediumGray">
        <fgColor indexed="9"/>
        <bgColor indexed="75"/>
      </patternFill>
    </fill>
    <fill>
      <patternFill patternType="solid">
        <fgColor indexed="24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Alignment="1"/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&#24180;&#25991;&#20214;\2019&#24180;&#24230;&#25919;&#24220;&#36130;&#21153;&#25253;&#21578;\&#36130;&#25253;&#25152;&#38656;&#26448;&#26009;\19&#24180;&#24635;&#20915;&#31639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72817</v>
          </cell>
          <cell r="O6">
            <v>65618</v>
          </cell>
          <cell r="Y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F7" sqref="F7"/>
    </sheetView>
  </sheetViews>
  <sheetFormatPr defaultRowHeight="13.5"/>
  <cols>
    <col min="1" max="1" width="31.25" style="2" bestFit="1" customWidth="1"/>
    <col min="2" max="2" width="11.125" style="2" customWidth="1"/>
    <col min="3" max="3" width="31.25" style="2" bestFit="1" customWidth="1"/>
    <col min="4" max="4" width="13.75" style="2" customWidth="1"/>
    <col min="5" max="16384" width="9" style="2"/>
  </cols>
  <sheetData>
    <row r="1" spans="1:4" ht="38.25" customHeight="1">
      <c r="A1" s="1" t="s">
        <v>31</v>
      </c>
      <c r="B1" s="1"/>
      <c r="C1" s="1"/>
      <c r="D1" s="1"/>
    </row>
    <row r="2" spans="1:4">
      <c r="A2" s="3" t="s">
        <v>0</v>
      </c>
      <c r="B2" s="3"/>
      <c r="C2" s="3"/>
      <c r="D2" s="3"/>
    </row>
    <row r="3" spans="1:4" ht="24" customHeight="1">
      <c r="A3" s="4" t="s">
        <v>1</v>
      </c>
      <c r="B3" s="4" t="s">
        <v>2</v>
      </c>
      <c r="C3" s="4" t="s">
        <v>1</v>
      </c>
      <c r="D3" s="4" t="s">
        <v>2</v>
      </c>
    </row>
    <row r="4" spans="1:4" ht="26.1" customHeight="1">
      <c r="A4" s="5" t="s">
        <v>3</v>
      </c>
      <c r="B4" s="6">
        <f>[1]L10!C6</f>
        <v>72817</v>
      </c>
      <c r="C4" s="5" t="s">
        <v>4</v>
      </c>
      <c r="D4" s="6">
        <f>[1]L10!O6</f>
        <v>65618</v>
      </c>
    </row>
    <row r="5" spans="1:4" ht="26.1" customHeight="1">
      <c r="A5" s="5" t="s">
        <v>5</v>
      </c>
      <c r="B5" s="7">
        <v>9687</v>
      </c>
      <c r="C5" s="5" t="s">
        <v>6</v>
      </c>
      <c r="D5" s="7">
        <v>0</v>
      </c>
    </row>
    <row r="6" spans="1:4" ht="26.1" customHeight="1">
      <c r="A6" s="5" t="s">
        <v>7</v>
      </c>
      <c r="B6" s="7">
        <v>0</v>
      </c>
      <c r="C6" s="5" t="s">
        <v>8</v>
      </c>
      <c r="D6" s="7">
        <v>8</v>
      </c>
    </row>
    <row r="7" spans="1:4" ht="26.1" customHeight="1">
      <c r="A7" s="5" t="s">
        <v>9</v>
      </c>
      <c r="B7" s="8">
        <v>0</v>
      </c>
      <c r="C7" s="5"/>
      <c r="D7" s="9"/>
    </row>
    <row r="8" spans="1:4" ht="26.1" customHeight="1">
      <c r="A8" s="5" t="s">
        <v>10</v>
      </c>
      <c r="B8" s="8">
        <v>18394</v>
      </c>
      <c r="C8" s="5"/>
      <c r="D8" s="9"/>
    </row>
    <row r="9" spans="1:4" ht="26.1" customHeight="1">
      <c r="A9" s="5" t="s">
        <v>11</v>
      </c>
      <c r="B9" s="6">
        <f>B10+B11</f>
        <v>283</v>
      </c>
      <c r="C9" s="5" t="s">
        <v>12</v>
      </c>
      <c r="D9" s="10">
        <v>30902</v>
      </c>
    </row>
    <row r="10" spans="1:4" ht="26.1" customHeight="1">
      <c r="A10" s="5" t="s">
        <v>13</v>
      </c>
      <c r="B10" s="10">
        <v>283</v>
      </c>
      <c r="C10" s="5"/>
      <c r="D10" s="9"/>
    </row>
    <row r="11" spans="1:4" ht="26.1" customHeight="1">
      <c r="A11" s="5" t="s">
        <v>14</v>
      </c>
      <c r="B11" s="10">
        <v>0</v>
      </c>
      <c r="C11" s="5"/>
      <c r="D11" s="9"/>
    </row>
    <row r="12" spans="1:4" ht="26.1" customHeight="1">
      <c r="A12" s="5" t="s">
        <v>15</v>
      </c>
      <c r="B12" s="6">
        <f>B13</f>
        <v>0</v>
      </c>
      <c r="C12" s="5" t="s">
        <v>16</v>
      </c>
      <c r="D12" s="6">
        <f>D13</f>
        <v>1840</v>
      </c>
    </row>
    <row r="13" spans="1:4" ht="26.1" customHeight="1">
      <c r="A13" s="5" t="s">
        <v>17</v>
      </c>
      <c r="B13" s="6">
        <f>B14</f>
        <v>0</v>
      </c>
      <c r="C13" s="5" t="s">
        <v>18</v>
      </c>
      <c r="D13" s="10">
        <v>1840</v>
      </c>
    </row>
    <row r="14" spans="1:4" ht="26.1" customHeight="1">
      <c r="A14" s="5" t="s">
        <v>19</v>
      </c>
      <c r="B14" s="10">
        <v>0</v>
      </c>
      <c r="C14" s="5"/>
      <c r="D14" s="9"/>
    </row>
    <row r="15" spans="1:4" ht="26.1" customHeight="1">
      <c r="A15" s="5" t="s">
        <v>20</v>
      </c>
      <c r="B15" s="6">
        <f>B16</f>
        <v>6800</v>
      </c>
      <c r="C15" s="5" t="s">
        <v>21</v>
      </c>
      <c r="D15" s="7">
        <v>0</v>
      </c>
    </row>
    <row r="16" spans="1:4" ht="26.1" customHeight="1">
      <c r="A16" s="5" t="s">
        <v>22</v>
      </c>
      <c r="B16" s="7">
        <v>6800</v>
      </c>
      <c r="C16" s="5"/>
      <c r="D16" s="9"/>
    </row>
    <row r="17" spans="1:4" ht="26.1" customHeight="1">
      <c r="A17" s="5" t="s">
        <v>23</v>
      </c>
      <c r="B17" s="7">
        <v>0</v>
      </c>
      <c r="C17" s="5" t="s">
        <v>24</v>
      </c>
      <c r="D17" s="7">
        <v>0</v>
      </c>
    </row>
    <row r="18" spans="1:4" ht="26.1" customHeight="1">
      <c r="A18" s="5" t="s">
        <v>25</v>
      </c>
      <c r="B18" s="7">
        <v>0</v>
      </c>
      <c r="C18" s="5" t="s">
        <v>26</v>
      </c>
      <c r="D18" s="7">
        <v>0</v>
      </c>
    </row>
    <row r="19" spans="1:4" ht="26.1" customHeight="1">
      <c r="A19" s="5"/>
      <c r="B19" s="9"/>
      <c r="C19" s="5" t="s">
        <v>27</v>
      </c>
      <c r="D19" s="6">
        <f>[1]L10!Y6</f>
        <v>0</v>
      </c>
    </row>
    <row r="20" spans="1:4" ht="26.1" customHeight="1">
      <c r="A20" s="5"/>
      <c r="B20" s="9"/>
      <c r="C20" s="5" t="s">
        <v>28</v>
      </c>
      <c r="D20" s="6">
        <f>B21-D4-D5-D6-D9-D12-D15-D17-D18-D19</f>
        <v>9613</v>
      </c>
    </row>
    <row r="21" spans="1:4" ht="26.1" customHeight="1">
      <c r="A21" s="4" t="s">
        <v>29</v>
      </c>
      <c r="B21" s="6">
        <f>SUM(B4:B9,B12,B15,B17:B18)</f>
        <v>107981</v>
      </c>
      <c r="C21" s="4" t="s">
        <v>30</v>
      </c>
      <c r="D21" s="6">
        <f>SUM(D4:D6,D9,D12,D15,D17:D20)</f>
        <v>107981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2020-09-27T07:10:45Z</dcterms:modified>
</cp:coreProperties>
</file>