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第4期  " sheetId="4" r:id="rId1"/>
  </sheets>
  <definedNames>
    <definedName name="_xlnm._FilterDatabase" localSheetId="0" hidden="1">'第4期  '!$A$3:$M$36</definedName>
    <definedName name="_xlnm.Print_Titles" localSheetId="0">'第4期  '!$1:$3</definedName>
  </definedNames>
  <calcPr calcId="144525"/>
</workbook>
</file>

<file path=xl/sharedStrings.xml><?xml version="1.0" encoding="utf-8"?>
<sst xmlns="http://schemas.openxmlformats.org/spreadsheetml/2006/main" count="312" uniqueCount="151">
  <si>
    <t>2020年平顶山市大鹏职业技能培训学校职业技能提升补贴发放公示名单</t>
  </si>
  <si>
    <t xml:space="preserve">  第04班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</si>
  <si>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</si>
  <si>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</si>
  <si>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</si>
  <si>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</si>
  <si>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</si>
  <si>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</si>
  <si>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</si>
  <si>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</si>
  <si>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</si>
  <si>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</si>
  <si>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</si>
  <si>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刘*苹</t>
  </si>
  <si>
    <t>410422196505288120</t>
  </si>
  <si>
    <t>农村转移就业劳动者</t>
  </si>
  <si>
    <t>15637527209</t>
  </si>
  <si>
    <t>保健按摩师</t>
  </si>
  <si>
    <t>16040510200152925</t>
  </si>
  <si>
    <t>无</t>
  </si>
  <si>
    <t>合格证</t>
  </si>
  <si>
    <t>2020.09.14</t>
  </si>
  <si>
    <t>王*云</t>
  </si>
  <si>
    <t>410422196410148125</t>
  </si>
  <si>
    <t>18237535776</t>
  </si>
  <si>
    <t>16040510200152926</t>
  </si>
  <si>
    <t>张*娜</t>
  </si>
  <si>
    <t>410422198408278122</t>
  </si>
  <si>
    <t>15893418035</t>
  </si>
  <si>
    <t>16040510200152927</t>
  </si>
  <si>
    <t>张*许</t>
  </si>
  <si>
    <t>410422198103228124</t>
  </si>
  <si>
    <t>18768983009</t>
  </si>
  <si>
    <t>16040510200152928</t>
  </si>
  <si>
    <t>孙*军</t>
  </si>
  <si>
    <t>410422197006208194</t>
  </si>
  <si>
    <t>18537596620</t>
  </si>
  <si>
    <t>16040510200152933</t>
  </si>
  <si>
    <t>李*</t>
  </si>
  <si>
    <t>410422196904138189</t>
  </si>
  <si>
    <t>17337587485</t>
  </si>
  <si>
    <t>16040510200152935</t>
  </si>
  <si>
    <t>孙*梅</t>
  </si>
  <si>
    <t>410422196611168181</t>
  </si>
  <si>
    <t>13343751009</t>
  </si>
  <si>
    <t>16040510200152937</t>
  </si>
  <si>
    <t>李*香</t>
  </si>
  <si>
    <t>410422197310018125</t>
  </si>
  <si>
    <t>18738912755</t>
  </si>
  <si>
    <t>16040510200152939</t>
  </si>
  <si>
    <t>肖*雨</t>
  </si>
  <si>
    <t>410422197410038123</t>
  </si>
  <si>
    <t>13592183482</t>
  </si>
  <si>
    <t>16040510200152948</t>
  </si>
  <si>
    <t>张*荣</t>
  </si>
  <si>
    <t>410422196305078188</t>
  </si>
  <si>
    <t>15037599351</t>
  </si>
  <si>
    <t>16040510200152947</t>
  </si>
  <si>
    <t>张*红</t>
  </si>
  <si>
    <t>410422197702228148</t>
  </si>
  <si>
    <t>18317643650</t>
  </si>
  <si>
    <t>16040510200152946</t>
  </si>
  <si>
    <t>赵*红</t>
  </si>
  <si>
    <t>41042219800627812X</t>
  </si>
  <si>
    <t>15290763956</t>
  </si>
  <si>
    <t>16040510200152945</t>
  </si>
  <si>
    <t>王*</t>
  </si>
  <si>
    <t>410422196507078127</t>
  </si>
  <si>
    <t>18737527970</t>
  </si>
  <si>
    <t>16040510200152944</t>
  </si>
  <si>
    <t>王*红</t>
  </si>
  <si>
    <t>41042219810923818X</t>
  </si>
  <si>
    <t>贫困劳动力</t>
  </si>
  <si>
    <t>15837541176</t>
  </si>
  <si>
    <t>16040510200152943</t>
  </si>
  <si>
    <t>李*辉</t>
  </si>
  <si>
    <t>410422197408097706</t>
  </si>
  <si>
    <t>17538690886</t>
  </si>
  <si>
    <t>16040510200152942</t>
  </si>
  <si>
    <t>贾*伦</t>
  </si>
  <si>
    <t>410422196409098124</t>
  </si>
  <si>
    <t>13017555912</t>
  </si>
  <si>
    <t>16040510200152941</t>
  </si>
  <si>
    <t>付*军</t>
  </si>
  <si>
    <t>410422196802218129</t>
  </si>
  <si>
    <t>15837519785</t>
  </si>
  <si>
    <t>16040510200152940</t>
  </si>
  <si>
    <t>余*荣</t>
  </si>
  <si>
    <t>410422196212208166</t>
  </si>
  <si>
    <t>13461113790</t>
  </si>
  <si>
    <t>16040510200152957</t>
  </si>
  <si>
    <t>席*丽</t>
  </si>
  <si>
    <t>410422196608118124</t>
  </si>
  <si>
    <t>15136940890</t>
  </si>
  <si>
    <t>16040510200152956</t>
  </si>
  <si>
    <t>刘*</t>
  </si>
  <si>
    <t>410422196201058123</t>
  </si>
  <si>
    <t>15343882728</t>
  </si>
  <si>
    <t>16040510200152955</t>
  </si>
  <si>
    <t>刘*梅</t>
  </si>
  <si>
    <t>410422196603058206</t>
  </si>
  <si>
    <t>15036865525</t>
  </si>
  <si>
    <t>16040510200152954</t>
  </si>
  <si>
    <t>郑*勤</t>
  </si>
  <si>
    <t>410422196801248123</t>
  </si>
  <si>
    <t>13409318072</t>
  </si>
  <si>
    <t>16040510200152953</t>
  </si>
  <si>
    <t>刘*华</t>
  </si>
  <si>
    <t>41042219770205706X</t>
  </si>
  <si>
    <t>18737542305</t>
  </si>
  <si>
    <t>16040510200152952</t>
  </si>
  <si>
    <t>孙*丹</t>
  </si>
  <si>
    <t>410422198812208126</t>
  </si>
  <si>
    <t>15137557794</t>
  </si>
  <si>
    <t>16040510200152951</t>
  </si>
  <si>
    <t>李*妮</t>
  </si>
  <si>
    <t>410422196204198148</t>
  </si>
  <si>
    <t>15565338609</t>
  </si>
  <si>
    <t>16040510200152950</t>
  </si>
  <si>
    <t>孙*琴</t>
  </si>
  <si>
    <t>410422196702128126</t>
  </si>
  <si>
    <t>13461227563</t>
  </si>
  <si>
    <t>16040510200152949</t>
  </si>
  <si>
    <t>王*娜</t>
  </si>
  <si>
    <t>410422198710238121</t>
  </si>
  <si>
    <t>17589527093</t>
  </si>
  <si>
    <t>16040510200152938</t>
  </si>
  <si>
    <t>黄*花</t>
  </si>
  <si>
    <t>410422196612038143</t>
  </si>
  <si>
    <t>13781062343</t>
  </si>
  <si>
    <t>16040510200152936</t>
  </si>
  <si>
    <t>王*划</t>
  </si>
  <si>
    <t>41042219800610762X</t>
  </si>
  <si>
    <t>15037516610</t>
  </si>
  <si>
    <t>16040510200152934</t>
  </si>
  <si>
    <t>边*丽</t>
  </si>
  <si>
    <t>410422198707208140</t>
  </si>
  <si>
    <t>15093835431</t>
  </si>
  <si>
    <t>16040510200152932</t>
  </si>
  <si>
    <t>孙*云</t>
  </si>
  <si>
    <t>410422196612118127</t>
  </si>
  <si>
    <t>13575328424</t>
  </si>
  <si>
    <t>16040510200152929</t>
  </si>
  <si>
    <t>张*琴</t>
  </si>
  <si>
    <t>410422196609248203</t>
  </si>
  <si>
    <t>15136928549</t>
  </si>
  <si>
    <t>16040510200152930</t>
  </si>
  <si>
    <t>孙*丽</t>
  </si>
  <si>
    <t>410422197207058145</t>
  </si>
  <si>
    <t>16508792809</t>
  </si>
  <si>
    <t>16040510200152931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</si>
</sst>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4" borderId="3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31" fontId="5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tabSelected="1" workbookViewId="0">
      <selection activeCell="P34" sqref="P34"/>
    </sheetView>
  </sheetViews>
  <sheetFormatPr defaultColWidth="9" defaultRowHeight="14.25"/>
  <cols>
    <col min="1" max="1" width="5.00833333333333" style="1" customWidth="1"/>
    <col min="2" max="2" width="7.875" style="1" customWidth="1"/>
    <col min="3" max="3" width="17.5" style="1" hidden="1" customWidth="1"/>
    <col min="4" max="4" width="21.625" style="1" customWidth="1"/>
    <col min="5" max="5" width="20.2583333333333" style="1" customWidth="1"/>
    <col min="6" max="6" width="11.75" style="1" hidden="1" customWidth="1"/>
    <col min="7" max="7" width="15.4583333333333" style="1" customWidth="1"/>
    <col min="8" max="8" width="13.125" style="3" customWidth="1"/>
    <col min="9" max="9" width="19.2583333333333" style="3" customWidth="1"/>
    <col min="10" max="10" width="5.125" style="1" customWidth="1"/>
    <col min="11" max="11" width="9.14166666666667" style="1" customWidth="1"/>
    <col min="12" max="12" width="11.875" style="1" customWidth="1"/>
    <col min="13" max="13" width="10.0083333333333" style="1" customWidth="1"/>
    <col min="14" max="16384" width="9" style="4"/>
  </cols>
  <sheetData>
    <row r="1" s="1" customFormat="1" ht="39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8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1" ht="36.95" customHeight="1" spans="1:14">
      <c r="A3" s="7" t="s">
        <v>2</v>
      </c>
      <c r="B3" s="7" t="s">
        <v>3</v>
      </c>
      <c r="C3" s="7" t="s">
        <v>4</v>
      </c>
      <c r="D3" s="7" t="s">
        <v>4</v>
      </c>
      <c r="E3" s="7" t="s">
        <v>5</v>
      </c>
      <c r="F3" s="7" t="s">
        <v>6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12" t="s">
        <v>12</v>
      </c>
      <c r="N3" s="4"/>
    </row>
    <row r="4" s="2" customFormat="1" ht="20.1" customHeight="1" spans="1:14">
      <c r="A4" s="8">
        <v>1</v>
      </c>
      <c r="B4" s="8" t="s">
        <v>13</v>
      </c>
      <c r="C4" s="8" t="s">
        <v>14</v>
      </c>
      <c r="D4" s="8" t="str">
        <f t="shared" ref="D4:D36" si="0">REPLACE(C4,7,6,"******")</f>
        <v>410422******288120</v>
      </c>
      <c r="E4" s="9" t="s">
        <v>15</v>
      </c>
      <c r="F4" s="8" t="s">
        <v>16</v>
      </c>
      <c r="G4" s="8" t="str">
        <f t="shared" ref="G4:G36" si="1">REPLACE(F4,6,4,"****")</f>
        <v>15637****09</v>
      </c>
      <c r="H4" s="10" t="s">
        <v>17</v>
      </c>
      <c r="I4" s="8" t="s">
        <v>18</v>
      </c>
      <c r="J4" s="13" t="s">
        <v>19</v>
      </c>
      <c r="K4" s="13" t="s">
        <v>20</v>
      </c>
      <c r="L4" s="13" t="s">
        <v>21</v>
      </c>
      <c r="M4" s="14">
        <v>0.084</v>
      </c>
      <c r="N4" s="4"/>
    </row>
    <row r="5" s="2" customFormat="1" ht="20.1" customHeight="1" spans="1:14">
      <c r="A5" s="8">
        <v>2</v>
      </c>
      <c r="B5" s="8" t="s">
        <v>22</v>
      </c>
      <c r="C5" s="8" t="s">
        <v>23</v>
      </c>
      <c r="D5" s="8" t="str">
        <f t="shared" si="0"/>
        <v>410422******148125</v>
      </c>
      <c r="E5" s="9" t="s">
        <v>15</v>
      </c>
      <c r="F5" s="8" t="s">
        <v>24</v>
      </c>
      <c r="G5" s="8" t="str">
        <f t="shared" si="1"/>
        <v>18237****76</v>
      </c>
      <c r="H5" s="10" t="s">
        <v>17</v>
      </c>
      <c r="I5" s="8" t="s">
        <v>25</v>
      </c>
      <c r="J5" s="13" t="s">
        <v>19</v>
      </c>
      <c r="K5" s="13" t="s">
        <v>20</v>
      </c>
      <c r="L5" s="13" t="s">
        <v>21</v>
      </c>
      <c r="M5" s="14">
        <v>0.084</v>
      </c>
      <c r="N5" s="4"/>
    </row>
    <row r="6" s="2" customFormat="1" ht="20.1" customHeight="1" spans="1:14">
      <c r="A6" s="8">
        <v>3</v>
      </c>
      <c r="B6" s="8" t="s">
        <v>26</v>
      </c>
      <c r="C6" s="8" t="s">
        <v>27</v>
      </c>
      <c r="D6" s="8" t="str">
        <f t="shared" si="0"/>
        <v>410422******278122</v>
      </c>
      <c r="E6" s="9" t="s">
        <v>15</v>
      </c>
      <c r="F6" s="8" t="s">
        <v>28</v>
      </c>
      <c r="G6" s="8" t="str">
        <f t="shared" si="1"/>
        <v>15893****35</v>
      </c>
      <c r="H6" s="10" t="s">
        <v>17</v>
      </c>
      <c r="I6" s="8" t="s">
        <v>29</v>
      </c>
      <c r="J6" s="13" t="s">
        <v>19</v>
      </c>
      <c r="K6" s="13" t="s">
        <v>20</v>
      </c>
      <c r="L6" s="13" t="s">
        <v>21</v>
      </c>
      <c r="M6" s="14">
        <v>0.084</v>
      </c>
      <c r="N6" s="4"/>
    </row>
    <row r="7" s="2" customFormat="1" ht="20.1" customHeight="1" spans="1:14">
      <c r="A7" s="8">
        <v>4</v>
      </c>
      <c r="B7" s="8" t="s">
        <v>30</v>
      </c>
      <c r="C7" s="8" t="s">
        <v>31</v>
      </c>
      <c r="D7" s="8" t="str">
        <f t="shared" si="0"/>
        <v>410422******228124</v>
      </c>
      <c r="E7" s="9" t="s">
        <v>15</v>
      </c>
      <c r="F7" s="8" t="s">
        <v>32</v>
      </c>
      <c r="G7" s="8" t="str">
        <f t="shared" si="1"/>
        <v>18768****09</v>
      </c>
      <c r="H7" s="10" t="s">
        <v>17</v>
      </c>
      <c r="I7" s="8" t="s">
        <v>33</v>
      </c>
      <c r="J7" s="13" t="s">
        <v>19</v>
      </c>
      <c r="K7" s="13" t="s">
        <v>20</v>
      </c>
      <c r="L7" s="13" t="s">
        <v>21</v>
      </c>
      <c r="M7" s="14">
        <v>0.084</v>
      </c>
      <c r="N7" s="4"/>
    </row>
    <row r="8" s="2" customFormat="1" ht="20.1" customHeight="1" spans="1:14">
      <c r="A8" s="8">
        <v>5</v>
      </c>
      <c r="B8" s="8" t="s">
        <v>34</v>
      </c>
      <c r="C8" s="8" t="s">
        <v>35</v>
      </c>
      <c r="D8" s="8" t="str">
        <f t="shared" si="0"/>
        <v>410422******208194</v>
      </c>
      <c r="E8" s="9" t="s">
        <v>15</v>
      </c>
      <c r="F8" s="8" t="s">
        <v>36</v>
      </c>
      <c r="G8" s="8" t="str">
        <f t="shared" si="1"/>
        <v>18537****20</v>
      </c>
      <c r="H8" s="10" t="s">
        <v>17</v>
      </c>
      <c r="I8" s="8" t="s">
        <v>37</v>
      </c>
      <c r="J8" s="13" t="s">
        <v>19</v>
      </c>
      <c r="K8" s="13" t="s">
        <v>20</v>
      </c>
      <c r="L8" s="13" t="s">
        <v>21</v>
      </c>
      <c r="M8" s="14">
        <v>0.084</v>
      </c>
      <c r="N8" s="4"/>
    </row>
    <row r="9" s="2" customFormat="1" ht="20.1" customHeight="1" spans="1:14">
      <c r="A9" s="8">
        <v>6</v>
      </c>
      <c r="B9" s="8" t="s">
        <v>38</v>
      </c>
      <c r="C9" s="8" t="s">
        <v>39</v>
      </c>
      <c r="D9" s="8" t="str">
        <f t="shared" si="0"/>
        <v>410422******138189</v>
      </c>
      <c r="E9" s="9" t="s">
        <v>15</v>
      </c>
      <c r="F9" s="8" t="s">
        <v>40</v>
      </c>
      <c r="G9" s="8" t="str">
        <f t="shared" si="1"/>
        <v>17337****85</v>
      </c>
      <c r="H9" s="10" t="s">
        <v>17</v>
      </c>
      <c r="I9" s="8" t="s">
        <v>41</v>
      </c>
      <c r="J9" s="13" t="s">
        <v>19</v>
      </c>
      <c r="K9" s="13" t="s">
        <v>20</v>
      </c>
      <c r="L9" s="13" t="s">
        <v>21</v>
      </c>
      <c r="M9" s="14">
        <v>0.084</v>
      </c>
      <c r="N9" s="4"/>
    </row>
    <row r="10" s="2" customFormat="1" ht="20.1" customHeight="1" spans="1:14">
      <c r="A10" s="8">
        <v>7</v>
      </c>
      <c r="B10" s="8" t="s">
        <v>42</v>
      </c>
      <c r="C10" s="8" t="s">
        <v>43</v>
      </c>
      <c r="D10" s="8" t="str">
        <f t="shared" si="0"/>
        <v>410422******168181</v>
      </c>
      <c r="E10" s="9" t="s">
        <v>15</v>
      </c>
      <c r="F10" s="8" t="s">
        <v>44</v>
      </c>
      <c r="G10" s="8" t="str">
        <f t="shared" si="1"/>
        <v>13343****09</v>
      </c>
      <c r="H10" s="10" t="s">
        <v>17</v>
      </c>
      <c r="I10" s="8" t="s">
        <v>45</v>
      </c>
      <c r="J10" s="13" t="s">
        <v>19</v>
      </c>
      <c r="K10" s="13" t="s">
        <v>20</v>
      </c>
      <c r="L10" s="13" t="s">
        <v>21</v>
      </c>
      <c r="M10" s="14">
        <v>0.084</v>
      </c>
      <c r="N10" s="4"/>
    </row>
    <row r="11" s="2" customFormat="1" ht="20.1" customHeight="1" spans="1:14">
      <c r="A11" s="8">
        <v>8</v>
      </c>
      <c r="B11" s="8" t="s">
        <v>46</v>
      </c>
      <c r="C11" s="8" t="s">
        <v>47</v>
      </c>
      <c r="D11" s="8" t="str">
        <f t="shared" si="0"/>
        <v>410422******018125</v>
      </c>
      <c r="E11" s="9" t="s">
        <v>15</v>
      </c>
      <c r="F11" s="8" t="s">
        <v>48</v>
      </c>
      <c r="G11" s="8" t="str">
        <f t="shared" si="1"/>
        <v>18738****55</v>
      </c>
      <c r="H11" s="10" t="s">
        <v>17</v>
      </c>
      <c r="I11" s="8" t="s">
        <v>49</v>
      </c>
      <c r="J11" s="13" t="s">
        <v>19</v>
      </c>
      <c r="K11" s="13" t="s">
        <v>20</v>
      </c>
      <c r="L11" s="13" t="s">
        <v>21</v>
      </c>
      <c r="M11" s="14">
        <v>0.084</v>
      </c>
      <c r="N11" s="4"/>
    </row>
    <row r="12" s="2" customFormat="1" ht="20.1" customHeight="1" spans="1:14">
      <c r="A12" s="8">
        <v>9</v>
      </c>
      <c r="B12" s="8" t="s">
        <v>50</v>
      </c>
      <c r="C12" s="8" t="s">
        <v>51</v>
      </c>
      <c r="D12" s="8" t="str">
        <f t="shared" si="0"/>
        <v>410422******038123</v>
      </c>
      <c r="E12" s="9" t="s">
        <v>15</v>
      </c>
      <c r="F12" s="8" t="s">
        <v>52</v>
      </c>
      <c r="G12" s="8" t="str">
        <f t="shared" si="1"/>
        <v>13592****82</v>
      </c>
      <c r="H12" s="10" t="s">
        <v>17</v>
      </c>
      <c r="I12" s="8" t="s">
        <v>53</v>
      </c>
      <c r="J12" s="13" t="s">
        <v>19</v>
      </c>
      <c r="K12" s="13" t="s">
        <v>20</v>
      </c>
      <c r="L12" s="13" t="s">
        <v>21</v>
      </c>
      <c r="M12" s="14">
        <v>0.084</v>
      </c>
      <c r="N12" s="4"/>
    </row>
    <row r="13" s="2" customFormat="1" ht="20.1" customHeight="1" spans="1:14">
      <c r="A13" s="8">
        <v>10</v>
      </c>
      <c r="B13" s="8" t="s">
        <v>54</v>
      </c>
      <c r="C13" s="8" t="s">
        <v>55</v>
      </c>
      <c r="D13" s="8" t="str">
        <f t="shared" si="0"/>
        <v>410422******078188</v>
      </c>
      <c r="E13" s="9" t="s">
        <v>15</v>
      </c>
      <c r="F13" s="8" t="s">
        <v>56</v>
      </c>
      <c r="G13" s="8" t="str">
        <f t="shared" si="1"/>
        <v>15037****51</v>
      </c>
      <c r="H13" s="10" t="s">
        <v>17</v>
      </c>
      <c r="I13" s="8" t="s">
        <v>57</v>
      </c>
      <c r="J13" s="13" t="s">
        <v>19</v>
      </c>
      <c r="K13" s="13" t="s">
        <v>20</v>
      </c>
      <c r="L13" s="13" t="s">
        <v>21</v>
      </c>
      <c r="M13" s="14">
        <v>0.084</v>
      </c>
      <c r="N13" s="4"/>
    </row>
    <row r="14" s="2" customFormat="1" ht="20.1" customHeight="1" spans="1:14">
      <c r="A14" s="8">
        <v>11</v>
      </c>
      <c r="B14" s="8" t="s">
        <v>58</v>
      </c>
      <c r="C14" s="8" t="s">
        <v>59</v>
      </c>
      <c r="D14" s="8" t="str">
        <f t="shared" si="0"/>
        <v>410422******228148</v>
      </c>
      <c r="E14" s="9" t="s">
        <v>15</v>
      </c>
      <c r="F14" s="8" t="s">
        <v>60</v>
      </c>
      <c r="G14" s="8" t="str">
        <f t="shared" si="1"/>
        <v>18317****50</v>
      </c>
      <c r="H14" s="10" t="s">
        <v>17</v>
      </c>
      <c r="I14" s="8" t="s">
        <v>61</v>
      </c>
      <c r="J14" s="13" t="s">
        <v>19</v>
      </c>
      <c r="K14" s="13" t="s">
        <v>20</v>
      </c>
      <c r="L14" s="13" t="s">
        <v>21</v>
      </c>
      <c r="M14" s="14">
        <v>0.084</v>
      </c>
      <c r="N14" s="4"/>
    </row>
    <row r="15" s="2" customFormat="1" ht="20.1" customHeight="1" spans="1:14">
      <c r="A15" s="8">
        <v>12</v>
      </c>
      <c r="B15" s="8" t="s">
        <v>62</v>
      </c>
      <c r="C15" s="8" t="s">
        <v>63</v>
      </c>
      <c r="D15" s="8" t="str">
        <f t="shared" si="0"/>
        <v>410422******27812X</v>
      </c>
      <c r="E15" s="9" t="s">
        <v>15</v>
      </c>
      <c r="F15" s="8" t="s">
        <v>64</v>
      </c>
      <c r="G15" s="8" t="str">
        <f t="shared" si="1"/>
        <v>15290****56</v>
      </c>
      <c r="H15" s="10" t="s">
        <v>17</v>
      </c>
      <c r="I15" s="8" t="s">
        <v>65</v>
      </c>
      <c r="J15" s="13" t="s">
        <v>19</v>
      </c>
      <c r="K15" s="13" t="s">
        <v>20</v>
      </c>
      <c r="L15" s="13" t="s">
        <v>21</v>
      </c>
      <c r="M15" s="14">
        <v>0.084</v>
      </c>
      <c r="N15" s="4"/>
    </row>
    <row r="16" s="2" customFormat="1" ht="20.1" customHeight="1" spans="1:14">
      <c r="A16" s="8">
        <v>13</v>
      </c>
      <c r="B16" s="8" t="s">
        <v>66</v>
      </c>
      <c r="C16" s="8" t="s">
        <v>67</v>
      </c>
      <c r="D16" s="8" t="str">
        <f t="shared" si="0"/>
        <v>410422******078127</v>
      </c>
      <c r="E16" s="9" t="s">
        <v>15</v>
      </c>
      <c r="F16" s="8" t="s">
        <v>68</v>
      </c>
      <c r="G16" s="8" t="str">
        <f t="shared" si="1"/>
        <v>18737****70</v>
      </c>
      <c r="H16" s="10" t="s">
        <v>17</v>
      </c>
      <c r="I16" s="8" t="s">
        <v>69</v>
      </c>
      <c r="J16" s="13" t="s">
        <v>19</v>
      </c>
      <c r="K16" s="13" t="s">
        <v>20</v>
      </c>
      <c r="L16" s="13" t="s">
        <v>21</v>
      </c>
      <c r="M16" s="14">
        <v>0.084</v>
      </c>
      <c r="N16" s="4"/>
    </row>
    <row r="17" s="2" customFormat="1" ht="20.1" customHeight="1" spans="1:14">
      <c r="A17" s="8">
        <v>14</v>
      </c>
      <c r="B17" s="8" t="s">
        <v>70</v>
      </c>
      <c r="C17" s="8" t="s">
        <v>71</v>
      </c>
      <c r="D17" s="8" t="str">
        <f t="shared" si="0"/>
        <v>410422******23818X</v>
      </c>
      <c r="E17" s="9" t="s">
        <v>72</v>
      </c>
      <c r="F17" s="8" t="s">
        <v>73</v>
      </c>
      <c r="G17" s="8" t="str">
        <f t="shared" si="1"/>
        <v>15837****76</v>
      </c>
      <c r="H17" s="10" t="s">
        <v>17</v>
      </c>
      <c r="I17" s="8" t="s">
        <v>74</v>
      </c>
      <c r="J17" s="13" t="s">
        <v>19</v>
      </c>
      <c r="K17" s="13" t="s">
        <v>20</v>
      </c>
      <c r="L17" s="13" t="s">
        <v>21</v>
      </c>
      <c r="M17" s="14">
        <v>0.084</v>
      </c>
      <c r="N17" s="4"/>
    </row>
    <row r="18" s="2" customFormat="1" ht="20.1" customHeight="1" spans="1:14">
      <c r="A18" s="8">
        <v>15</v>
      </c>
      <c r="B18" s="8" t="s">
        <v>75</v>
      </c>
      <c r="C18" s="8" t="s">
        <v>76</v>
      </c>
      <c r="D18" s="8" t="str">
        <f t="shared" si="0"/>
        <v>410422******097706</v>
      </c>
      <c r="E18" s="9" t="s">
        <v>15</v>
      </c>
      <c r="F18" s="8" t="s">
        <v>77</v>
      </c>
      <c r="G18" s="8" t="str">
        <f t="shared" si="1"/>
        <v>17538****86</v>
      </c>
      <c r="H18" s="10" t="s">
        <v>17</v>
      </c>
      <c r="I18" s="8" t="s">
        <v>78</v>
      </c>
      <c r="J18" s="13" t="s">
        <v>19</v>
      </c>
      <c r="K18" s="13" t="s">
        <v>20</v>
      </c>
      <c r="L18" s="13" t="s">
        <v>21</v>
      </c>
      <c r="M18" s="14">
        <v>0.084</v>
      </c>
      <c r="N18" s="4"/>
    </row>
    <row r="19" s="2" customFormat="1" ht="20.1" customHeight="1" spans="1:14">
      <c r="A19" s="8">
        <v>16</v>
      </c>
      <c r="B19" s="8" t="s">
        <v>79</v>
      </c>
      <c r="C19" s="8" t="s">
        <v>80</v>
      </c>
      <c r="D19" s="8" t="str">
        <f t="shared" si="0"/>
        <v>410422******098124</v>
      </c>
      <c r="E19" s="9" t="s">
        <v>15</v>
      </c>
      <c r="F19" s="8" t="s">
        <v>81</v>
      </c>
      <c r="G19" s="8" t="str">
        <f t="shared" si="1"/>
        <v>13017****12</v>
      </c>
      <c r="H19" s="10" t="s">
        <v>17</v>
      </c>
      <c r="I19" s="8" t="s">
        <v>82</v>
      </c>
      <c r="J19" s="13" t="s">
        <v>19</v>
      </c>
      <c r="K19" s="13" t="s">
        <v>20</v>
      </c>
      <c r="L19" s="13" t="s">
        <v>21</v>
      </c>
      <c r="M19" s="14">
        <v>0.084</v>
      </c>
      <c r="N19" s="4"/>
    </row>
    <row r="20" s="2" customFormat="1" ht="20.1" customHeight="1" spans="1:14">
      <c r="A20" s="8">
        <v>17</v>
      </c>
      <c r="B20" s="8" t="s">
        <v>83</v>
      </c>
      <c r="C20" s="8" t="s">
        <v>84</v>
      </c>
      <c r="D20" s="8" t="str">
        <f t="shared" si="0"/>
        <v>410422******218129</v>
      </c>
      <c r="E20" s="9" t="s">
        <v>15</v>
      </c>
      <c r="F20" s="8" t="s">
        <v>85</v>
      </c>
      <c r="G20" s="8" t="str">
        <f t="shared" si="1"/>
        <v>15837****85</v>
      </c>
      <c r="H20" s="10" t="s">
        <v>17</v>
      </c>
      <c r="I20" s="8" t="s">
        <v>86</v>
      </c>
      <c r="J20" s="13" t="s">
        <v>19</v>
      </c>
      <c r="K20" s="13" t="s">
        <v>20</v>
      </c>
      <c r="L20" s="13" t="s">
        <v>21</v>
      </c>
      <c r="M20" s="14">
        <v>0.084</v>
      </c>
      <c r="N20" s="4"/>
    </row>
    <row r="21" s="2" customFormat="1" ht="20.1" customHeight="1" spans="1:14">
      <c r="A21" s="8">
        <v>18</v>
      </c>
      <c r="B21" s="8" t="s">
        <v>87</v>
      </c>
      <c r="C21" s="8" t="s">
        <v>88</v>
      </c>
      <c r="D21" s="8" t="str">
        <f t="shared" si="0"/>
        <v>410422******208166</v>
      </c>
      <c r="E21" s="9" t="s">
        <v>15</v>
      </c>
      <c r="F21" s="8" t="s">
        <v>89</v>
      </c>
      <c r="G21" s="8" t="str">
        <f t="shared" si="1"/>
        <v>13461****90</v>
      </c>
      <c r="H21" s="10" t="s">
        <v>17</v>
      </c>
      <c r="I21" s="8" t="s">
        <v>90</v>
      </c>
      <c r="J21" s="13" t="s">
        <v>19</v>
      </c>
      <c r="K21" s="13" t="s">
        <v>20</v>
      </c>
      <c r="L21" s="13" t="s">
        <v>21</v>
      </c>
      <c r="M21" s="14">
        <v>0.084</v>
      </c>
      <c r="N21" s="4"/>
    </row>
    <row r="22" s="2" customFormat="1" ht="20.1" customHeight="1" spans="1:14">
      <c r="A22" s="8">
        <v>19</v>
      </c>
      <c r="B22" s="8" t="s">
        <v>91</v>
      </c>
      <c r="C22" s="8" t="s">
        <v>92</v>
      </c>
      <c r="D22" s="8" t="str">
        <f t="shared" si="0"/>
        <v>410422******118124</v>
      </c>
      <c r="E22" s="9" t="s">
        <v>15</v>
      </c>
      <c r="F22" s="8" t="s">
        <v>93</v>
      </c>
      <c r="G22" s="8" t="str">
        <f t="shared" si="1"/>
        <v>15136****90</v>
      </c>
      <c r="H22" s="10" t="s">
        <v>17</v>
      </c>
      <c r="I22" s="8" t="s">
        <v>94</v>
      </c>
      <c r="J22" s="13" t="s">
        <v>19</v>
      </c>
      <c r="K22" s="13" t="s">
        <v>20</v>
      </c>
      <c r="L22" s="13" t="s">
        <v>21</v>
      </c>
      <c r="M22" s="14">
        <v>0.084</v>
      </c>
      <c r="N22" s="4"/>
    </row>
    <row r="23" s="2" customFormat="1" ht="20.1" customHeight="1" spans="1:14">
      <c r="A23" s="8">
        <v>20</v>
      </c>
      <c r="B23" s="8" t="s">
        <v>95</v>
      </c>
      <c r="C23" s="8" t="s">
        <v>96</v>
      </c>
      <c r="D23" s="8" t="str">
        <f t="shared" si="0"/>
        <v>410422******058123</v>
      </c>
      <c r="E23" s="9" t="s">
        <v>15</v>
      </c>
      <c r="F23" s="8" t="s">
        <v>97</v>
      </c>
      <c r="G23" s="8" t="str">
        <f t="shared" si="1"/>
        <v>15343****28</v>
      </c>
      <c r="H23" s="10" t="s">
        <v>17</v>
      </c>
      <c r="I23" s="8" t="s">
        <v>98</v>
      </c>
      <c r="J23" s="13" t="s">
        <v>19</v>
      </c>
      <c r="K23" s="13" t="s">
        <v>20</v>
      </c>
      <c r="L23" s="13" t="s">
        <v>21</v>
      </c>
      <c r="M23" s="14">
        <v>0.084</v>
      </c>
      <c r="N23" s="4"/>
    </row>
    <row r="24" s="2" customFormat="1" ht="20.1" customHeight="1" spans="1:14">
      <c r="A24" s="8">
        <v>21</v>
      </c>
      <c r="B24" s="8" t="s">
        <v>99</v>
      </c>
      <c r="C24" s="8" t="s">
        <v>100</v>
      </c>
      <c r="D24" s="8" t="str">
        <f t="shared" si="0"/>
        <v>410422******058206</v>
      </c>
      <c r="E24" s="9" t="s">
        <v>15</v>
      </c>
      <c r="F24" s="8" t="s">
        <v>101</v>
      </c>
      <c r="G24" s="8" t="str">
        <f t="shared" si="1"/>
        <v>15036****25</v>
      </c>
      <c r="H24" s="10" t="s">
        <v>17</v>
      </c>
      <c r="I24" s="8" t="s">
        <v>102</v>
      </c>
      <c r="J24" s="13" t="s">
        <v>19</v>
      </c>
      <c r="K24" s="13" t="s">
        <v>20</v>
      </c>
      <c r="L24" s="13" t="s">
        <v>21</v>
      </c>
      <c r="M24" s="14">
        <v>0.084</v>
      </c>
      <c r="N24" s="4"/>
    </row>
    <row r="25" s="2" customFormat="1" ht="20.1" customHeight="1" spans="1:14">
      <c r="A25" s="8">
        <v>22</v>
      </c>
      <c r="B25" s="8" t="s">
        <v>103</v>
      </c>
      <c r="C25" s="8" t="s">
        <v>104</v>
      </c>
      <c r="D25" s="8" t="str">
        <f t="shared" si="0"/>
        <v>410422******248123</v>
      </c>
      <c r="E25" s="9" t="s">
        <v>15</v>
      </c>
      <c r="F25" s="8" t="s">
        <v>105</v>
      </c>
      <c r="G25" s="8" t="str">
        <f t="shared" si="1"/>
        <v>13409****72</v>
      </c>
      <c r="H25" s="10" t="s">
        <v>17</v>
      </c>
      <c r="I25" s="8" t="s">
        <v>106</v>
      </c>
      <c r="J25" s="13" t="s">
        <v>19</v>
      </c>
      <c r="K25" s="13" t="s">
        <v>20</v>
      </c>
      <c r="L25" s="13" t="s">
        <v>21</v>
      </c>
      <c r="M25" s="14">
        <v>0.084</v>
      </c>
      <c r="N25" s="4"/>
    </row>
    <row r="26" s="2" customFormat="1" ht="20.1" customHeight="1" spans="1:14">
      <c r="A26" s="8">
        <v>23</v>
      </c>
      <c r="B26" s="8" t="s">
        <v>107</v>
      </c>
      <c r="C26" s="8" t="s">
        <v>108</v>
      </c>
      <c r="D26" s="8" t="str">
        <f t="shared" si="0"/>
        <v>410422******05706X</v>
      </c>
      <c r="E26" s="9" t="s">
        <v>15</v>
      </c>
      <c r="F26" s="8" t="s">
        <v>109</v>
      </c>
      <c r="G26" s="8" t="str">
        <f t="shared" si="1"/>
        <v>18737****05</v>
      </c>
      <c r="H26" s="10" t="s">
        <v>17</v>
      </c>
      <c r="I26" s="8" t="s">
        <v>110</v>
      </c>
      <c r="J26" s="13" t="s">
        <v>19</v>
      </c>
      <c r="K26" s="13" t="s">
        <v>20</v>
      </c>
      <c r="L26" s="13" t="s">
        <v>21</v>
      </c>
      <c r="M26" s="14">
        <v>0.084</v>
      </c>
      <c r="N26" s="4"/>
    </row>
    <row r="27" s="2" customFormat="1" ht="20.1" customHeight="1" spans="1:14">
      <c r="A27" s="8">
        <v>24</v>
      </c>
      <c r="B27" s="8" t="s">
        <v>111</v>
      </c>
      <c r="C27" s="8" t="s">
        <v>112</v>
      </c>
      <c r="D27" s="8" t="str">
        <f t="shared" si="0"/>
        <v>410422******208126</v>
      </c>
      <c r="E27" s="9" t="s">
        <v>15</v>
      </c>
      <c r="F27" s="8" t="s">
        <v>113</v>
      </c>
      <c r="G27" s="8" t="str">
        <f t="shared" si="1"/>
        <v>15137****94</v>
      </c>
      <c r="H27" s="10" t="s">
        <v>17</v>
      </c>
      <c r="I27" s="8" t="s">
        <v>114</v>
      </c>
      <c r="J27" s="13" t="s">
        <v>19</v>
      </c>
      <c r="K27" s="13" t="s">
        <v>20</v>
      </c>
      <c r="L27" s="13" t="s">
        <v>21</v>
      </c>
      <c r="M27" s="14">
        <v>0.084</v>
      </c>
      <c r="N27" s="4"/>
    </row>
    <row r="28" s="2" customFormat="1" ht="20.1" customHeight="1" spans="1:14">
      <c r="A28" s="8">
        <v>25</v>
      </c>
      <c r="B28" s="8" t="s">
        <v>115</v>
      </c>
      <c r="C28" s="8" t="s">
        <v>116</v>
      </c>
      <c r="D28" s="8" t="str">
        <f t="shared" si="0"/>
        <v>410422******198148</v>
      </c>
      <c r="E28" s="9" t="s">
        <v>15</v>
      </c>
      <c r="F28" s="8" t="s">
        <v>117</v>
      </c>
      <c r="G28" s="8" t="str">
        <f t="shared" si="1"/>
        <v>15565****09</v>
      </c>
      <c r="H28" s="10" t="s">
        <v>17</v>
      </c>
      <c r="I28" s="8" t="s">
        <v>118</v>
      </c>
      <c r="J28" s="13" t="s">
        <v>19</v>
      </c>
      <c r="K28" s="13" t="s">
        <v>20</v>
      </c>
      <c r="L28" s="13" t="s">
        <v>21</v>
      </c>
      <c r="M28" s="14">
        <v>0.084</v>
      </c>
      <c r="N28" s="4"/>
    </row>
    <row r="29" s="2" customFormat="1" ht="20.1" customHeight="1" spans="1:14">
      <c r="A29" s="8">
        <v>26</v>
      </c>
      <c r="B29" s="8" t="s">
        <v>119</v>
      </c>
      <c r="C29" s="8" t="s">
        <v>120</v>
      </c>
      <c r="D29" s="8" t="str">
        <f t="shared" si="0"/>
        <v>410422******128126</v>
      </c>
      <c r="E29" s="9" t="s">
        <v>15</v>
      </c>
      <c r="F29" s="8" t="s">
        <v>121</v>
      </c>
      <c r="G29" s="8" t="str">
        <f t="shared" si="1"/>
        <v>13461****63</v>
      </c>
      <c r="H29" s="10" t="s">
        <v>17</v>
      </c>
      <c r="I29" s="8" t="s">
        <v>122</v>
      </c>
      <c r="J29" s="13" t="s">
        <v>19</v>
      </c>
      <c r="K29" s="13" t="s">
        <v>20</v>
      </c>
      <c r="L29" s="13" t="s">
        <v>21</v>
      </c>
      <c r="M29" s="14">
        <v>0.084</v>
      </c>
      <c r="N29" s="4"/>
    </row>
    <row r="30" s="2" customFormat="1" ht="20.1" customHeight="1" spans="1:14">
      <c r="A30" s="8">
        <v>27</v>
      </c>
      <c r="B30" s="8" t="s">
        <v>123</v>
      </c>
      <c r="C30" s="8" t="s">
        <v>124</v>
      </c>
      <c r="D30" s="8" t="str">
        <f t="shared" si="0"/>
        <v>410422******238121</v>
      </c>
      <c r="E30" s="9" t="s">
        <v>15</v>
      </c>
      <c r="F30" s="8" t="s">
        <v>125</v>
      </c>
      <c r="G30" s="8" t="str">
        <f t="shared" si="1"/>
        <v>17589****93</v>
      </c>
      <c r="H30" s="10" t="s">
        <v>17</v>
      </c>
      <c r="I30" s="8" t="s">
        <v>126</v>
      </c>
      <c r="J30" s="13" t="s">
        <v>19</v>
      </c>
      <c r="K30" s="13" t="s">
        <v>20</v>
      </c>
      <c r="L30" s="13" t="s">
        <v>21</v>
      </c>
      <c r="M30" s="14">
        <v>0.084</v>
      </c>
      <c r="N30" s="4"/>
    </row>
    <row r="31" s="2" customFormat="1" ht="20.1" customHeight="1" spans="1:14">
      <c r="A31" s="8">
        <v>28</v>
      </c>
      <c r="B31" s="8" t="s">
        <v>127</v>
      </c>
      <c r="C31" s="8" t="s">
        <v>128</v>
      </c>
      <c r="D31" s="8" t="str">
        <f t="shared" si="0"/>
        <v>410422******038143</v>
      </c>
      <c r="E31" s="9" t="s">
        <v>15</v>
      </c>
      <c r="F31" s="8" t="s">
        <v>129</v>
      </c>
      <c r="G31" s="8" t="str">
        <f t="shared" si="1"/>
        <v>13781****43</v>
      </c>
      <c r="H31" s="10" t="s">
        <v>17</v>
      </c>
      <c r="I31" s="8" t="s">
        <v>130</v>
      </c>
      <c r="J31" s="13" t="s">
        <v>19</v>
      </c>
      <c r="K31" s="13" t="s">
        <v>20</v>
      </c>
      <c r="L31" s="13" t="s">
        <v>21</v>
      </c>
      <c r="M31" s="14">
        <v>0.084</v>
      </c>
      <c r="N31" s="4"/>
    </row>
    <row r="32" s="2" customFormat="1" ht="20.1" customHeight="1" spans="1:14">
      <c r="A32" s="8">
        <v>29</v>
      </c>
      <c r="B32" s="8" t="s">
        <v>131</v>
      </c>
      <c r="C32" s="8" t="s">
        <v>132</v>
      </c>
      <c r="D32" s="8" t="str">
        <f t="shared" si="0"/>
        <v>410422******10762X</v>
      </c>
      <c r="E32" s="9" t="s">
        <v>15</v>
      </c>
      <c r="F32" s="8" t="s">
        <v>133</v>
      </c>
      <c r="G32" s="8" t="str">
        <f t="shared" si="1"/>
        <v>15037****10</v>
      </c>
      <c r="H32" s="10" t="s">
        <v>17</v>
      </c>
      <c r="I32" s="8" t="s">
        <v>134</v>
      </c>
      <c r="J32" s="13" t="s">
        <v>19</v>
      </c>
      <c r="K32" s="13" t="s">
        <v>20</v>
      </c>
      <c r="L32" s="13" t="s">
        <v>21</v>
      </c>
      <c r="M32" s="14">
        <v>0.084</v>
      </c>
      <c r="N32" s="4"/>
    </row>
    <row r="33" s="2" customFormat="1" ht="20.1" customHeight="1" spans="1:14">
      <c r="A33" s="8">
        <v>30</v>
      </c>
      <c r="B33" s="8" t="s">
        <v>135</v>
      </c>
      <c r="C33" s="8" t="s">
        <v>136</v>
      </c>
      <c r="D33" s="8" t="str">
        <f t="shared" si="0"/>
        <v>410422******208140</v>
      </c>
      <c r="E33" s="9" t="s">
        <v>15</v>
      </c>
      <c r="F33" s="8" t="s">
        <v>137</v>
      </c>
      <c r="G33" s="8" t="str">
        <f t="shared" si="1"/>
        <v>15093****31</v>
      </c>
      <c r="H33" s="10" t="s">
        <v>17</v>
      </c>
      <c r="I33" s="8" t="s">
        <v>138</v>
      </c>
      <c r="J33" s="13" t="s">
        <v>19</v>
      </c>
      <c r="K33" s="13" t="s">
        <v>20</v>
      </c>
      <c r="L33" s="13" t="s">
        <v>21</v>
      </c>
      <c r="M33" s="14">
        <v>0.084</v>
      </c>
      <c r="N33" s="4"/>
    </row>
    <row r="34" s="2" customFormat="1" ht="20.1" customHeight="1" spans="1:14">
      <c r="A34" s="8">
        <v>31</v>
      </c>
      <c r="B34" s="8" t="s">
        <v>139</v>
      </c>
      <c r="C34" s="8" t="s">
        <v>140</v>
      </c>
      <c r="D34" s="8" t="str">
        <f t="shared" si="0"/>
        <v>410422******118127</v>
      </c>
      <c r="E34" s="9" t="s">
        <v>15</v>
      </c>
      <c r="F34" s="8" t="s">
        <v>141</v>
      </c>
      <c r="G34" s="8" t="str">
        <f t="shared" si="1"/>
        <v>13575****24</v>
      </c>
      <c r="H34" s="10" t="s">
        <v>17</v>
      </c>
      <c r="I34" s="8" t="s">
        <v>142</v>
      </c>
      <c r="J34" s="13" t="s">
        <v>19</v>
      </c>
      <c r="K34" s="13" t="s">
        <v>20</v>
      </c>
      <c r="L34" s="13" t="s">
        <v>21</v>
      </c>
      <c r="M34" s="14">
        <v>0.084</v>
      </c>
      <c r="N34" s="4"/>
    </row>
    <row r="35" s="2" customFormat="1" ht="20.1" customHeight="1" spans="1:14">
      <c r="A35" s="8">
        <v>32</v>
      </c>
      <c r="B35" s="8" t="s">
        <v>143</v>
      </c>
      <c r="C35" s="8" t="s">
        <v>144</v>
      </c>
      <c r="D35" s="8" t="str">
        <f t="shared" si="0"/>
        <v>410422******248203</v>
      </c>
      <c r="E35" s="9" t="s">
        <v>15</v>
      </c>
      <c r="F35" s="8" t="s">
        <v>145</v>
      </c>
      <c r="G35" s="8" t="str">
        <f t="shared" si="1"/>
        <v>15136****49</v>
      </c>
      <c r="H35" s="10" t="s">
        <v>17</v>
      </c>
      <c r="I35" s="8" t="s">
        <v>146</v>
      </c>
      <c r="J35" s="13" t="s">
        <v>19</v>
      </c>
      <c r="K35" s="13" t="s">
        <v>20</v>
      </c>
      <c r="L35" s="13" t="s">
        <v>21</v>
      </c>
      <c r="M35" s="14">
        <v>0.084</v>
      </c>
      <c r="N35" s="4"/>
    </row>
    <row r="36" s="2" customFormat="1" ht="20.1" customHeight="1" spans="1:14">
      <c r="A36" s="8">
        <v>33</v>
      </c>
      <c r="B36" s="8" t="s">
        <v>147</v>
      </c>
      <c r="C36" s="8" t="s">
        <v>148</v>
      </c>
      <c r="D36" s="8" t="str">
        <f t="shared" si="0"/>
        <v>410422******058145</v>
      </c>
      <c r="E36" s="9" t="s">
        <v>15</v>
      </c>
      <c r="F36" s="8" t="s">
        <v>149</v>
      </c>
      <c r="G36" s="8" t="str">
        <f t="shared" si="1"/>
        <v>16508****09</v>
      </c>
      <c r="H36" s="10" t="s">
        <v>17</v>
      </c>
      <c r="I36" s="8" t="s">
        <v>150</v>
      </c>
      <c r="J36" s="13" t="s">
        <v>19</v>
      </c>
      <c r="K36" s="13" t="s">
        <v>20</v>
      </c>
      <c r="L36" s="13" t="s">
        <v>21</v>
      </c>
      <c r="M36" s="14">
        <v>0.084</v>
      </c>
      <c r="N36" s="4"/>
    </row>
    <row r="37" ht="13.5" spans="1:13">
      <c r="A37" s="4"/>
      <c r="B37" s="4"/>
      <c r="C37" s="4"/>
      <c r="D37" s="4"/>
      <c r="E37" s="4"/>
      <c r="F37" s="4"/>
      <c r="G37" s="4"/>
      <c r="H37" s="11"/>
      <c r="I37" s="11"/>
      <c r="J37" s="4"/>
      <c r="K37" s="4"/>
      <c r="L37" s="4"/>
      <c r="M37" s="4"/>
    </row>
    <row r="38" ht="13.5" spans="1:13">
      <c r="A38" s="4"/>
      <c r="B38" s="4"/>
      <c r="C38" s="4"/>
      <c r="D38" s="4"/>
      <c r="E38" s="4"/>
      <c r="F38" s="4"/>
      <c r="G38" s="4"/>
      <c r="H38" s="11"/>
      <c r="I38" s="11"/>
      <c r="J38" s="4"/>
      <c r="K38" s="4"/>
      <c r="L38" s="4"/>
      <c r="M38" s="4"/>
    </row>
  </sheetData>
  <autoFilter ref="A3:M36">
    <extLst/>
  </autoFilter>
  <mergeCells count="2">
    <mergeCell ref="A1:M1"/>
    <mergeCell ref="A2:M2"/>
  </mergeCells>
  <conditionalFormatting sqref="B3 D3:E3 G3 D37:E1048576 G37:G1048576 B37:B1048576">
    <cfRule type="duplicateValues" dxfId="0" priority="3"/>
  </conditionalFormatting>
  <conditionalFormatting sqref="C3 C37:C1048576">
    <cfRule type="duplicateValues" dxfId="0" priority="2"/>
  </conditionalFormatting>
  <conditionalFormatting sqref="F3 F37:F1048576">
    <cfRule type="duplicateValues" dxfId="0" priority="1"/>
  </conditionalFormatting>
  <dataValidations count="1">
    <dataValidation type="list" allowBlank="1" showInputMessage="1" showErrorMessage="1" sqref="E17 E4:E16 E18:E36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196527777777778" right="0.0784722222222222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第4期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2021-01-20T03:21:00Z</dcterms:created>
  <dcterms:modified xsi:type="dcterms:W3CDTF">2021-01-20T03:22:42Z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