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8期 " sheetId="4" r:id="rId1"/>
  </sheets>
  <definedNames>
    <definedName name="_xlnm._FilterDatabase" localSheetId="0" hidden="1">'第8期 '!$A$3:$M$18</definedName>
    <definedName name="_xlnm.Print_Titles" localSheetId="0">'第8期 '!$1:$3</definedName>
  </definedNames>
  <calcPr calcId="144525"/>
</workbook>
</file>

<file path=xl/sharedStrings.xml><?xml version="1.0" encoding="utf-8"?>
<sst xmlns="http://schemas.openxmlformats.org/spreadsheetml/2006/main" count="150" uniqueCount="78">
  <si>
    <t>2020年平顶山市大鹏职业技能培训学校职业技能提升补贴发放公示名单</t>
  </si>
  <si>
    <t xml:space="preserve">  第08班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</si>
  <si>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</si>
  <si>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</si>
  <si>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</si>
  <si>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</si>
  <si>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</si>
  <si>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</si>
  <si>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</si>
  <si>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</si>
  <si>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</si>
  <si>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</si>
  <si>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</si>
  <si>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王*鸽</t>
  </si>
  <si>
    <t>410422198803051040</t>
  </si>
  <si>
    <t>农村转移就业劳动者</t>
  </si>
  <si>
    <t>13733758124</t>
  </si>
  <si>
    <t>保健按摩师</t>
  </si>
  <si>
    <t>16040510200153103</t>
  </si>
  <si>
    <t>无</t>
  </si>
  <si>
    <t>合格证</t>
  </si>
  <si>
    <t>2020.10.23</t>
  </si>
  <si>
    <t>余*</t>
  </si>
  <si>
    <t>410422196801158187</t>
  </si>
  <si>
    <t>15093780105</t>
  </si>
  <si>
    <t>16040510200153104</t>
  </si>
  <si>
    <t>王*丽</t>
  </si>
  <si>
    <t>410422197911077024</t>
  </si>
  <si>
    <t>15537536209</t>
  </si>
  <si>
    <t>16040510200153105</t>
  </si>
  <si>
    <t>范*杰</t>
  </si>
  <si>
    <t>41042219890502916X</t>
  </si>
  <si>
    <t>15837594068</t>
  </si>
  <si>
    <t>16040510200153109</t>
  </si>
  <si>
    <t>芳*花</t>
  </si>
  <si>
    <t>410422196504298140</t>
  </si>
  <si>
    <t>15836976882</t>
  </si>
  <si>
    <t>16040510200153111</t>
  </si>
  <si>
    <t>刘*</t>
  </si>
  <si>
    <t>410422196309108161</t>
  </si>
  <si>
    <t>15617353230</t>
  </si>
  <si>
    <t>16040510200153113</t>
  </si>
  <si>
    <t>冯*亚</t>
  </si>
  <si>
    <t>410422197509201023</t>
  </si>
  <si>
    <t>15837592715</t>
  </si>
  <si>
    <t>16040510200153115</t>
  </si>
  <si>
    <t>王*平</t>
  </si>
  <si>
    <t>410422197606068148</t>
  </si>
  <si>
    <t>18637589767</t>
  </si>
  <si>
    <t>16040510200153117</t>
  </si>
  <si>
    <t>冯*伟</t>
  </si>
  <si>
    <t>410422196808061046</t>
  </si>
  <si>
    <t>13781822236</t>
  </si>
  <si>
    <t>16040510200153116</t>
  </si>
  <si>
    <t>张*</t>
  </si>
  <si>
    <t>410422196904158163</t>
  </si>
  <si>
    <t>13409313372</t>
  </si>
  <si>
    <t>16040510200153114</t>
  </si>
  <si>
    <t>路*桂</t>
  </si>
  <si>
    <t>41042219720904816X</t>
  </si>
  <si>
    <t>15516060553</t>
  </si>
  <si>
    <t>16040510200153112</t>
  </si>
  <si>
    <t>张*红</t>
  </si>
  <si>
    <t>410422197006258124</t>
  </si>
  <si>
    <t>15738192670</t>
  </si>
  <si>
    <t>16040510200153110</t>
  </si>
  <si>
    <t>蒋*</t>
  </si>
  <si>
    <t>410422196811128264</t>
  </si>
  <si>
    <t>13693753712</t>
  </si>
  <si>
    <t>16040510200153108</t>
  </si>
  <si>
    <t>李*霞</t>
  </si>
  <si>
    <t>41042219701207812X</t>
  </si>
  <si>
    <t>15617313709</t>
  </si>
  <si>
    <t>16040510200153106</t>
  </si>
  <si>
    <t>李*芝</t>
  </si>
  <si>
    <t>410422197201218128</t>
  </si>
  <si>
    <t>15539795472</t>
  </si>
  <si>
    <t>16040510200153107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</si>
</sst>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O11" sqref="O11"/>
    </sheetView>
  </sheetViews>
  <sheetFormatPr defaultColWidth="9" defaultRowHeight="14.25"/>
  <cols>
    <col min="1" max="1" width="5.00833333333333" style="2" customWidth="1"/>
    <col min="2" max="2" width="7.875" style="3" customWidth="1"/>
    <col min="3" max="3" width="17.875" style="3" hidden="1" customWidth="1"/>
    <col min="4" max="4" width="21.625" style="3" customWidth="1"/>
    <col min="5" max="5" width="20.2583333333333" style="2" customWidth="1"/>
    <col min="6" max="6" width="12.75" style="2" hidden="1" customWidth="1"/>
    <col min="7" max="7" width="15.4583333333333" style="2" customWidth="1"/>
    <col min="8" max="8" width="13.125" style="3" customWidth="1"/>
    <col min="9" max="9" width="19.2583333333333" style="3" customWidth="1"/>
    <col min="10" max="10" width="5.125" style="2" customWidth="1"/>
    <col min="11" max="11" width="8.65833333333333" style="2" customWidth="1"/>
    <col min="12" max="12" width="11.875" style="2" customWidth="1"/>
    <col min="13" max="13" width="10.0083333333333" style="2" customWidth="1"/>
    <col min="1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36.95" customHeight="1" spans="1:16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2" t="s">
        <v>12</v>
      </c>
      <c r="N3" s="4"/>
      <c r="O3" s="4"/>
      <c r="P3" s="4"/>
    </row>
    <row r="4" s="2" customFormat="1" ht="20.1" customHeight="1" spans="1:16">
      <c r="A4" s="8">
        <v>1</v>
      </c>
      <c r="B4" s="8" t="s">
        <v>13</v>
      </c>
      <c r="C4" s="8" t="s">
        <v>14</v>
      </c>
      <c r="D4" s="8" t="str">
        <f t="shared" ref="D4:D18" si="0">REPLACE(C4,7,6,"******")</f>
        <v>410422******051040</v>
      </c>
      <c r="E4" s="9" t="s">
        <v>15</v>
      </c>
      <c r="F4" s="8" t="s">
        <v>16</v>
      </c>
      <c r="G4" s="8" t="str">
        <f t="shared" ref="G4:G18" si="1">REPLACE(F4,6,4,"****")</f>
        <v>13733****24</v>
      </c>
      <c r="H4" s="10" t="s">
        <v>17</v>
      </c>
      <c r="I4" s="8" t="s">
        <v>18</v>
      </c>
      <c r="J4" s="13" t="s">
        <v>19</v>
      </c>
      <c r="K4" s="13" t="s">
        <v>20</v>
      </c>
      <c r="L4" s="13" t="s">
        <v>21</v>
      </c>
      <c r="M4" s="14">
        <v>0.084</v>
      </c>
      <c r="N4" s="4"/>
      <c r="O4" s="4"/>
      <c r="P4" s="4"/>
    </row>
    <row r="5" s="2" customFormat="1" ht="20.1" customHeight="1" spans="1:16">
      <c r="A5" s="8">
        <v>2</v>
      </c>
      <c r="B5" s="8" t="s">
        <v>22</v>
      </c>
      <c r="C5" s="8" t="s">
        <v>23</v>
      </c>
      <c r="D5" s="8" t="str">
        <f t="shared" si="0"/>
        <v>410422******158187</v>
      </c>
      <c r="E5" s="9" t="s">
        <v>15</v>
      </c>
      <c r="F5" s="8" t="s">
        <v>24</v>
      </c>
      <c r="G5" s="8" t="str">
        <f t="shared" si="1"/>
        <v>15093****05</v>
      </c>
      <c r="H5" s="10" t="s">
        <v>17</v>
      </c>
      <c r="I5" s="8" t="s">
        <v>25</v>
      </c>
      <c r="J5" s="13" t="s">
        <v>19</v>
      </c>
      <c r="K5" s="13" t="s">
        <v>20</v>
      </c>
      <c r="L5" s="13" t="s">
        <v>21</v>
      </c>
      <c r="M5" s="14">
        <v>0.084</v>
      </c>
      <c r="N5" s="4"/>
      <c r="O5" s="4"/>
      <c r="P5" s="4"/>
    </row>
    <row r="6" s="2" customFormat="1" ht="20.1" customHeight="1" spans="1:16">
      <c r="A6" s="8">
        <v>3</v>
      </c>
      <c r="B6" s="8" t="s">
        <v>26</v>
      </c>
      <c r="C6" s="8" t="s">
        <v>27</v>
      </c>
      <c r="D6" s="8" t="str">
        <f t="shared" si="0"/>
        <v>410422******077024</v>
      </c>
      <c r="E6" s="9" t="s">
        <v>15</v>
      </c>
      <c r="F6" s="8" t="s">
        <v>28</v>
      </c>
      <c r="G6" s="8" t="str">
        <f t="shared" si="1"/>
        <v>15537****09</v>
      </c>
      <c r="H6" s="10" t="s">
        <v>17</v>
      </c>
      <c r="I6" s="8" t="s">
        <v>29</v>
      </c>
      <c r="J6" s="13" t="s">
        <v>19</v>
      </c>
      <c r="K6" s="13" t="s">
        <v>20</v>
      </c>
      <c r="L6" s="13" t="s">
        <v>21</v>
      </c>
      <c r="M6" s="14">
        <v>0.084</v>
      </c>
      <c r="N6" s="4"/>
      <c r="O6" s="4"/>
      <c r="P6" s="4"/>
    </row>
    <row r="7" s="2" customFormat="1" ht="20.1" customHeight="1" spans="1:16">
      <c r="A7" s="8">
        <v>4</v>
      </c>
      <c r="B7" s="8" t="s">
        <v>30</v>
      </c>
      <c r="C7" s="8" t="s">
        <v>31</v>
      </c>
      <c r="D7" s="8" t="str">
        <f t="shared" si="0"/>
        <v>410422******02916X</v>
      </c>
      <c r="E7" s="9" t="s">
        <v>15</v>
      </c>
      <c r="F7" s="8" t="s">
        <v>32</v>
      </c>
      <c r="G7" s="8" t="str">
        <f t="shared" si="1"/>
        <v>15837****68</v>
      </c>
      <c r="H7" s="10" t="s">
        <v>17</v>
      </c>
      <c r="I7" s="8" t="s">
        <v>33</v>
      </c>
      <c r="J7" s="13" t="s">
        <v>19</v>
      </c>
      <c r="K7" s="13" t="s">
        <v>20</v>
      </c>
      <c r="L7" s="13" t="s">
        <v>21</v>
      </c>
      <c r="M7" s="14">
        <v>0.084</v>
      </c>
      <c r="N7" s="4"/>
      <c r="O7" s="4"/>
      <c r="P7" s="4"/>
    </row>
    <row r="8" s="2" customFormat="1" ht="20.1" customHeight="1" spans="1:16">
      <c r="A8" s="8">
        <v>5</v>
      </c>
      <c r="B8" s="8" t="s">
        <v>34</v>
      </c>
      <c r="C8" s="8" t="s">
        <v>35</v>
      </c>
      <c r="D8" s="8" t="str">
        <f t="shared" si="0"/>
        <v>410422******298140</v>
      </c>
      <c r="E8" s="9" t="s">
        <v>15</v>
      </c>
      <c r="F8" s="8" t="s">
        <v>36</v>
      </c>
      <c r="G8" s="8" t="str">
        <f t="shared" si="1"/>
        <v>15836****82</v>
      </c>
      <c r="H8" s="10" t="s">
        <v>17</v>
      </c>
      <c r="I8" s="8" t="s">
        <v>37</v>
      </c>
      <c r="J8" s="13" t="s">
        <v>19</v>
      </c>
      <c r="K8" s="13" t="s">
        <v>20</v>
      </c>
      <c r="L8" s="13" t="s">
        <v>21</v>
      </c>
      <c r="M8" s="14">
        <v>0.084</v>
      </c>
      <c r="N8" s="4"/>
      <c r="O8" s="4"/>
      <c r="P8" s="4"/>
    </row>
    <row r="9" s="2" customFormat="1" ht="20.1" customHeight="1" spans="1:16">
      <c r="A9" s="8">
        <v>6</v>
      </c>
      <c r="B9" s="8" t="s">
        <v>38</v>
      </c>
      <c r="C9" s="8" t="s">
        <v>39</v>
      </c>
      <c r="D9" s="8" t="str">
        <f t="shared" si="0"/>
        <v>410422******108161</v>
      </c>
      <c r="E9" s="9" t="s">
        <v>15</v>
      </c>
      <c r="F9" s="8" t="s">
        <v>40</v>
      </c>
      <c r="G9" s="8" t="str">
        <f t="shared" si="1"/>
        <v>15617****30</v>
      </c>
      <c r="H9" s="10" t="s">
        <v>17</v>
      </c>
      <c r="I9" s="8" t="s">
        <v>41</v>
      </c>
      <c r="J9" s="13" t="s">
        <v>19</v>
      </c>
      <c r="K9" s="13" t="s">
        <v>20</v>
      </c>
      <c r="L9" s="13" t="s">
        <v>21</v>
      </c>
      <c r="M9" s="14">
        <v>0.084</v>
      </c>
      <c r="N9" s="4"/>
      <c r="O9" s="4"/>
      <c r="P9" s="4"/>
    </row>
    <row r="10" s="2" customFormat="1" ht="20.1" customHeight="1" spans="1:16">
      <c r="A10" s="8">
        <v>7</v>
      </c>
      <c r="B10" s="8" t="s">
        <v>42</v>
      </c>
      <c r="C10" s="8" t="s">
        <v>43</v>
      </c>
      <c r="D10" s="8" t="str">
        <f t="shared" si="0"/>
        <v>410422******201023</v>
      </c>
      <c r="E10" s="9" t="s">
        <v>15</v>
      </c>
      <c r="F10" s="8" t="s">
        <v>44</v>
      </c>
      <c r="G10" s="8" t="str">
        <f t="shared" si="1"/>
        <v>15837****15</v>
      </c>
      <c r="H10" s="10" t="s">
        <v>17</v>
      </c>
      <c r="I10" s="8" t="s">
        <v>45</v>
      </c>
      <c r="J10" s="13" t="s">
        <v>19</v>
      </c>
      <c r="K10" s="13" t="s">
        <v>20</v>
      </c>
      <c r="L10" s="13" t="s">
        <v>21</v>
      </c>
      <c r="M10" s="14">
        <v>0.084</v>
      </c>
      <c r="N10" s="4"/>
      <c r="O10" s="4"/>
      <c r="P10" s="4"/>
    </row>
    <row r="11" s="2" customFormat="1" ht="20.1" customHeight="1" spans="1:16">
      <c r="A11" s="8">
        <v>8</v>
      </c>
      <c r="B11" s="8" t="s">
        <v>46</v>
      </c>
      <c r="C11" s="8" t="s">
        <v>47</v>
      </c>
      <c r="D11" s="8" t="str">
        <f t="shared" si="0"/>
        <v>410422******068148</v>
      </c>
      <c r="E11" s="9" t="s">
        <v>15</v>
      </c>
      <c r="F11" s="8" t="s">
        <v>48</v>
      </c>
      <c r="G11" s="8" t="str">
        <f t="shared" si="1"/>
        <v>18637****67</v>
      </c>
      <c r="H11" s="10" t="s">
        <v>17</v>
      </c>
      <c r="I11" s="8" t="s">
        <v>49</v>
      </c>
      <c r="J11" s="13" t="s">
        <v>19</v>
      </c>
      <c r="K11" s="13" t="s">
        <v>20</v>
      </c>
      <c r="L11" s="13" t="s">
        <v>21</v>
      </c>
      <c r="M11" s="14">
        <v>0.084</v>
      </c>
      <c r="N11" s="4"/>
      <c r="O11" s="4"/>
      <c r="P11" s="4"/>
    </row>
    <row r="12" s="2" customFormat="1" ht="20.1" customHeight="1" spans="1:16">
      <c r="A12" s="8">
        <v>9</v>
      </c>
      <c r="B12" s="8" t="s">
        <v>50</v>
      </c>
      <c r="C12" s="8" t="s">
        <v>51</v>
      </c>
      <c r="D12" s="8" t="str">
        <f t="shared" si="0"/>
        <v>410422******061046</v>
      </c>
      <c r="E12" s="9" t="s">
        <v>15</v>
      </c>
      <c r="F12" s="8" t="s">
        <v>52</v>
      </c>
      <c r="G12" s="8" t="str">
        <f t="shared" si="1"/>
        <v>13781****36</v>
      </c>
      <c r="H12" s="10" t="s">
        <v>17</v>
      </c>
      <c r="I12" s="8" t="s">
        <v>53</v>
      </c>
      <c r="J12" s="13" t="s">
        <v>19</v>
      </c>
      <c r="K12" s="13" t="s">
        <v>20</v>
      </c>
      <c r="L12" s="13" t="s">
        <v>21</v>
      </c>
      <c r="M12" s="14">
        <v>0.084</v>
      </c>
      <c r="N12" s="4"/>
      <c r="O12" s="4"/>
      <c r="P12" s="4"/>
    </row>
    <row r="13" s="2" customFormat="1" ht="20.1" customHeight="1" spans="1:16">
      <c r="A13" s="8">
        <v>10</v>
      </c>
      <c r="B13" s="8" t="s">
        <v>54</v>
      </c>
      <c r="C13" s="8" t="s">
        <v>55</v>
      </c>
      <c r="D13" s="8" t="str">
        <f t="shared" si="0"/>
        <v>410422******158163</v>
      </c>
      <c r="E13" s="9" t="s">
        <v>15</v>
      </c>
      <c r="F13" s="8" t="s">
        <v>56</v>
      </c>
      <c r="G13" s="8" t="str">
        <f t="shared" si="1"/>
        <v>13409****72</v>
      </c>
      <c r="H13" s="10" t="s">
        <v>17</v>
      </c>
      <c r="I13" s="8" t="s">
        <v>57</v>
      </c>
      <c r="J13" s="13" t="s">
        <v>19</v>
      </c>
      <c r="K13" s="13" t="s">
        <v>20</v>
      </c>
      <c r="L13" s="13" t="s">
        <v>21</v>
      </c>
      <c r="M13" s="14">
        <v>0.084</v>
      </c>
      <c r="N13" s="4"/>
      <c r="O13" s="4"/>
      <c r="P13" s="4"/>
    </row>
    <row r="14" s="2" customFormat="1" ht="20.1" customHeight="1" spans="1:16">
      <c r="A14" s="8">
        <v>11</v>
      </c>
      <c r="B14" s="8" t="s">
        <v>58</v>
      </c>
      <c r="C14" s="8" t="s">
        <v>59</v>
      </c>
      <c r="D14" s="8" t="str">
        <f t="shared" si="0"/>
        <v>410422******04816X</v>
      </c>
      <c r="E14" s="9" t="s">
        <v>15</v>
      </c>
      <c r="F14" s="8" t="s">
        <v>60</v>
      </c>
      <c r="G14" s="8" t="str">
        <f t="shared" si="1"/>
        <v>15516****53</v>
      </c>
      <c r="H14" s="10" t="s">
        <v>17</v>
      </c>
      <c r="I14" s="8" t="s">
        <v>61</v>
      </c>
      <c r="J14" s="13" t="s">
        <v>19</v>
      </c>
      <c r="K14" s="13" t="s">
        <v>20</v>
      </c>
      <c r="L14" s="13" t="s">
        <v>21</v>
      </c>
      <c r="M14" s="14">
        <v>0.084</v>
      </c>
      <c r="N14" s="4"/>
      <c r="O14" s="4"/>
      <c r="P14" s="4"/>
    </row>
    <row r="15" s="2" customFormat="1" ht="20.1" customHeight="1" spans="1:16">
      <c r="A15" s="8">
        <v>12</v>
      </c>
      <c r="B15" s="8" t="s">
        <v>62</v>
      </c>
      <c r="C15" s="8" t="s">
        <v>63</v>
      </c>
      <c r="D15" s="8" t="str">
        <f t="shared" si="0"/>
        <v>410422******258124</v>
      </c>
      <c r="E15" s="9" t="s">
        <v>15</v>
      </c>
      <c r="F15" s="8" t="s">
        <v>64</v>
      </c>
      <c r="G15" s="8" t="str">
        <f t="shared" si="1"/>
        <v>15738****70</v>
      </c>
      <c r="H15" s="10" t="s">
        <v>17</v>
      </c>
      <c r="I15" s="8" t="s">
        <v>65</v>
      </c>
      <c r="J15" s="13" t="s">
        <v>19</v>
      </c>
      <c r="K15" s="13" t="s">
        <v>20</v>
      </c>
      <c r="L15" s="13" t="s">
        <v>21</v>
      </c>
      <c r="M15" s="14">
        <v>0.084</v>
      </c>
      <c r="N15" s="4"/>
      <c r="O15" s="4"/>
      <c r="P15" s="4"/>
    </row>
    <row r="16" s="2" customFormat="1" ht="20.1" customHeight="1" spans="1:16">
      <c r="A16" s="8">
        <v>13</v>
      </c>
      <c r="B16" s="8" t="s">
        <v>66</v>
      </c>
      <c r="C16" s="8" t="s">
        <v>67</v>
      </c>
      <c r="D16" s="8" t="str">
        <f t="shared" si="0"/>
        <v>410422******128264</v>
      </c>
      <c r="E16" s="9" t="s">
        <v>15</v>
      </c>
      <c r="F16" s="8" t="s">
        <v>68</v>
      </c>
      <c r="G16" s="8" t="str">
        <f t="shared" si="1"/>
        <v>13693****12</v>
      </c>
      <c r="H16" s="10" t="s">
        <v>17</v>
      </c>
      <c r="I16" s="8" t="s">
        <v>69</v>
      </c>
      <c r="J16" s="13" t="s">
        <v>19</v>
      </c>
      <c r="K16" s="13" t="s">
        <v>20</v>
      </c>
      <c r="L16" s="13" t="s">
        <v>21</v>
      </c>
      <c r="M16" s="14">
        <v>0.084</v>
      </c>
      <c r="N16" s="4"/>
      <c r="O16" s="4"/>
      <c r="P16" s="4"/>
    </row>
    <row r="17" s="2" customFormat="1" ht="20.1" customHeight="1" spans="1:16">
      <c r="A17" s="8">
        <v>14</v>
      </c>
      <c r="B17" s="8" t="s">
        <v>70</v>
      </c>
      <c r="C17" s="8" t="s">
        <v>71</v>
      </c>
      <c r="D17" s="8" t="str">
        <f t="shared" si="0"/>
        <v>410422******07812X</v>
      </c>
      <c r="E17" s="9" t="s">
        <v>15</v>
      </c>
      <c r="F17" s="8" t="s">
        <v>72</v>
      </c>
      <c r="G17" s="8" t="str">
        <f t="shared" si="1"/>
        <v>15617****09</v>
      </c>
      <c r="H17" s="10" t="s">
        <v>17</v>
      </c>
      <c r="I17" s="8" t="s">
        <v>73</v>
      </c>
      <c r="J17" s="13" t="s">
        <v>19</v>
      </c>
      <c r="K17" s="13" t="s">
        <v>20</v>
      </c>
      <c r="L17" s="13" t="s">
        <v>21</v>
      </c>
      <c r="M17" s="14">
        <v>0.084</v>
      </c>
      <c r="N17" s="4"/>
      <c r="O17" s="4"/>
      <c r="P17" s="4"/>
    </row>
    <row r="18" s="2" customFormat="1" ht="20.1" customHeight="1" spans="1:16">
      <c r="A18" s="8">
        <v>15</v>
      </c>
      <c r="B18" s="8" t="s">
        <v>74</v>
      </c>
      <c r="C18" s="8" t="s">
        <v>75</v>
      </c>
      <c r="D18" s="8" t="str">
        <f t="shared" si="0"/>
        <v>410422******218128</v>
      </c>
      <c r="E18" s="9" t="s">
        <v>15</v>
      </c>
      <c r="F18" s="8" t="s">
        <v>76</v>
      </c>
      <c r="G18" s="8" t="str">
        <f t="shared" si="1"/>
        <v>15539****72</v>
      </c>
      <c r="H18" s="10" t="s">
        <v>17</v>
      </c>
      <c r="I18" s="8" t="s">
        <v>77</v>
      </c>
      <c r="J18" s="13" t="s">
        <v>19</v>
      </c>
      <c r="K18" s="13" t="s">
        <v>20</v>
      </c>
      <c r="L18" s="13" t="s">
        <v>21</v>
      </c>
      <c r="M18" s="14">
        <v>0.084</v>
      </c>
      <c r="N18" s="4"/>
      <c r="O18" s="4"/>
      <c r="P18" s="4"/>
    </row>
    <row r="19" ht="13.5" spans="1:13">
      <c r="A19" s="4"/>
      <c r="B19" s="11"/>
      <c r="C19" s="11"/>
      <c r="D19" s="11"/>
      <c r="E19" s="4"/>
      <c r="F19" s="4"/>
      <c r="G19" s="4"/>
      <c r="H19" s="11"/>
      <c r="I19" s="11"/>
      <c r="J19" s="4"/>
      <c r="K19" s="4"/>
      <c r="L19" s="4"/>
      <c r="M19" s="4"/>
    </row>
    <row r="20" ht="13.5" spans="1:13">
      <c r="A20" s="4"/>
      <c r="B20" s="11"/>
      <c r="C20" s="11"/>
      <c r="D20" s="11"/>
      <c r="E20" s="4"/>
      <c r="F20" s="4"/>
      <c r="G20" s="4"/>
      <c r="H20" s="11"/>
      <c r="I20" s="11"/>
      <c r="J20" s="4"/>
      <c r="K20" s="4"/>
      <c r="L20" s="4"/>
      <c r="M20" s="4"/>
    </row>
    <row r="21" ht="13.5" spans="1:13">
      <c r="A21" s="4"/>
      <c r="B21" s="11"/>
      <c r="C21" s="11"/>
      <c r="D21" s="11"/>
      <c r="E21" s="4"/>
      <c r="F21" s="4"/>
      <c r="G21" s="4"/>
      <c r="H21" s="11"/>
      <c r="I21" s="11"/>
      <c r="J21" s="4"/>
      <c r="K21" s="4"/>
      <c r="L21" s="4"/>
      <c r="M21" s="4"/>
    </row>
    <row r="22" ht="13.5" spans="1:13">
      <c r="A22" s="4"/>
      <c r="B22" s="11"/>
      <c r="C22" s="11"/>
      <c r="D22" s="11"/>
      <c r="E22" s="4"/>
      <c r="F22" s="4"/>
      <c r="G22" s="4"/>
      <c r="H22" s="11"/>
      <c r="I22" s="11"/>
      <c r="J22" s="4"/>
      <c r="K22" s="4"/>
      <c r="L22" s="4"/>
      <c r="M22" s="4"/>
    </row>
  </sheetData>
  <autoFilter ref="A3:M18">
    <extLst/>
  </autoFilter>
  <mergeCells count="2">
    <mergeCell ref="A1:M1"/>
    <mergeCell ref="A2:M2"/>
  </mergeCells>
  <conditionalFormatting sqref="B3 D3:E3 G3 D19:E1048576 G19:G1048576 B19:B1048576">
    <cfRule type="duplicateValues" dxfId="0" priority="3"/>
  </conditionalFormatting>
  <conditionalFormatting sqref="C3 C19:C1048576">
    <cfRule type="duplicateValues" dxfId="0" priority="2"/>
  </conditionalFormatting>
  <conditionalFormatting sqref="F3 F19:F1048576">
    <cfRule type="duplicateValues" dxfId="0" priority="1"/>
  </conditionalFormatting>
  <dataValidations count="1">
    <dataValidation type="list" allowBlank="1" showInputMessage="1" showErrorMessage="1" sqref="E4:E1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第8期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2021-01-20T03:24:00Z</dcterms:created>
  <dcterms:modified xsi:type="dcterms:W3CDTF">2021-01-20T03:25:07Z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