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bookViews>
  <sheets>
    <sheet name="附件1" sheetId="9" r:id="rId1"/>
  </sheets>
  <calcPr calcId="144525"/>
</workbook>
</file>

<file path=xl/sharedStrings.xml><?xml version="1.0" encoding="utf-8"?>
<sst xmlns="http://schemas.openxmlformats.org/spreadsheetml/2006/main" count="55" uniqueCount="54">
  <si>
    <t>附表1</t>
  </si>
  <si>
    <t>叶县2021年统筹整合财政涉农资金使用计划汇总表</t>
  </si>
  <si>
    <t>序号</t>
  </si>
  <si>
    <t>专项资金名称</t>
  </si>
  <si>
    <t>资金文号</t>
  </si>
  <si>
    <t>总计</t>
  </si>
  <si>
    <t>整合资金</t>
  </si>
  <si>
    <t>结转、结余资金</t>
  </si>
  <si>
    <t>扶贫资金
收回</t>
  </si>
  <si>
    <t>备注</t>
  </si>
  <si>
    <t>合计</t>
  </si>
  <si>
    <t>中央</t>
  </si>
  <si>
    <t>省</t>
  </si>
  <si>
    <t>市</t>
  </si>
  <si>
    <t>县</t>
  </si>
  <si>
    <t>其它</t>
  </si>
  <si>
    <t>关于提前下达2021年中央及省级财政专项扶贫资金（扶贫发展）预算的通知</t>
  </si>
  <si>
    <t>平财预【2020】808号</t>
  </si>
  <si>
    <t>关于提前下达2022年中央及省级财政专项扶贫资金（少数民族发展）预算的通知</t>
  </si>
  <si>
    <t>平财预【2020】810号</t>
  </si>
  <si>
    <t>关于下达2021年财政衔接推进乡村振兴补助资金（以工代赈任务）的通知</t>
  </si>
  <si>
    <t>平财预【2020】97号</t>
  </si>
  <si>
    <t>关于下达2021年中央和省级财政衔接推进乡村振兴补助资金（巩固脱贫攻坚成果和乡村振兴任务）的通知</t>
  </si>
  <si>
    <t>平财预【2020】96号</t>
  </si>
  <si>
    <t>关于下达2021年财政衔接推进乡村振兴补助资金（少数民族发展任务）的通知</t>
  </si>
  <si>
    <t>平财预【2020】99号</t>
  </si>
  <si>
    <t>县级扶贫资金</t>
  </si>
  <si>
    <t>关于下达2021年第一批市级财政衔接推进乡村振兴补助资金（巩固脱贫攻坚成果和乡村振兴任务）的通知</t>
  </si>
  <si>
    <t>平财预〔2021〕391号</t>
  </si>
  <si>
    <t>关于下达2021年第二批市级财政衔接推进乡村振兴补助资金（巩固脱贫攻坚成果和乡村振兴任务）的通知</t>
  </si>
  <si>
    <t>平财预〔2021〕451号</t>
  </si>
  <si>
    <t>关于下达2021年平顶山市驻村第一书记市级专项经费的通知（巩固脱贫攻坚成果和乡村振兴任务）</t>
  </si>
  <si>
    <t>平财预〔2021〕452号</t>
  </si>
  <si>
    <t>关于下达2021年市级财政衔接推进乡村振兴补助资金（以工代赈任务）的通知</t>
  </si>
  <si>
    <t>平财预〔2021〕456号</t>
  </si>
  <si>
    <t>关于下达2021年市级财政衔接推进乡村振兴补助资金（少数民族发展任务）的通知</t>
  </si>
  <si>
    <t>平财预〔2021〕459号</t>
  </si>
  <si>
    <t>2021年农村综合改革转移支付资金（美丽乡村）</t>
  </si>
  <si>
    <t>平财预〔2020〕836号</t>
  </si>
  <si>
    <t>2021年农村综合改革转移支付资金（市级配套）</t>
  </si>
  <si>
    <t>平财预〔2021〕248号</t>
  </si>
  <si>
    <t>2021年农村综合改革县级配套资金</t>
  </si>
  <si>
    <t>平顶山市财政局 平顶山市农业农村局关于下达市级农田建设补助资金的通知</t>
  </si>
  <si>
    <t>平财预〔2021〕304号</t>
  </si>
  <si>
    <t>平顶山市财政局 平顶山市农业农村局关于下达2021年省级财政农田建设项目补助资金的通知</t>
  </si>
  <si>
    <t>平财预〔2021〕312号</t>
  </si>
  <si>
    <t>平顶山市财政局 平顶山市水利局关于下达2021年省级水利发展资金的通知</t>
  </si>
  <si>
    <t>平财预〔2021〕295号</t>
  </si>
  <si>
    <t>平顶山市财政局 平顶山市农业农村局 平顶山市农业机械技术中心关于提前下达2021年省级财政农业相关资金的通知</t>
  </si>
  <si>
    <t>平财预〔2021〕271号</t>
  </si>
  <si>
    <t>平顶山市财政局 平顶山市林业局关于提前下达2021年中央和省级水利发展资金预算指标的通知</t>
  </si>
  <si>
    <t>平财预〔2020〕837号</t>
  </si>
  <si>
    <t>其他</t>
  </si>
  <si>
    <t>备注：以上为收到的标注可统筹字样的文件省级资金部分以及扶贫专项资金。1、叶县为省级贫困县，根据豫财农〔2018〕24号文件精神，省级扶贫县中央资金不再整合。2、按要求扶贫专项资金也列入方案。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</si>
</sst>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64">
    <font>
      <sz val="12"/>
      <name val="宋体"/>
      <charset val="134"/>
    </font>
    <font>
      <b/>
      <sz val="12"/>
      <name val="宋体"/>
      <charset val="134"/>
    </font>
    <font>
      <sz val="18"/>
      <name val="黑体"/>
      <charset val="134"/>
    </font>
    <font>
      <sz val="11"/>
      <name val="宋体"/>
      <charset val="134"/>
    </font>
    <font>
      <sz val="28"/>
      <name val="方正小标宋简体"/>
      <charset val="134"/>
    </font>
    <font>
      <b/>
      <sz val="13"/>
      <name val="宋体"/>
      <charset val="134"/>
    </font>
    <font>
      <sz val="13"/>
      <name val="宋体"/>
      <charset val="134"/>
    </font>
    <font>
      <sz val="13"/>
      <name val="宋体"/>
      <charset val="134"/>
      <scheme val="minor"/>
    </font>
    <font>
      <sz val="13"/>
      <color theme="1"/>
      <name val="宋体"/>
      <charset val="134"/>
      <scheme val="minor"/>
    </font>
    <font>
      <sz val="13"/>
      <name val="仿宋"/>
      <charset val="134"/>
    </font>
    <font>
      <sz val="11"/>
      <color indexed="9"/>
      <name val="宋体"/>
      <charset val="134"/>
    </font>
    <font>
      <sz val="11"/>
      <color indexed="8"/>
      <name val="宋体"/>
      <charset val="134"/>
    </font>
    <font>
      <sz val="11"/>
      <color theme="1"/>
      <name val="宋体"/>
      <charset val="134"/>
      <scheme val="minor"/>
    </font>
    <font>
      <b/>
      <sz val="11"/>
      <color indexed="56"/>
      <name val="宋体"/>
      <charset val="134"/>
    </font>
    <font>
      <b/>
      <sz val="11"/>
      <color indexed="53"/>
      <name val="宋体"/>
      <charset val="134"/>
    </font>
    <font>
      <sz val="11"/>
      <color indexed="52"/>
      <name val="宋体"/>
      <charset val="134"/>
    </font>
    <font>
      <b/>
      <sz val="11"/>
      <color indexed="63"/>
      <name val="宋体"/>
      <charset val="134"/>
    </font>
    <font>
      <sz val="11"/>
      <color theme="0"/>
      <name val="宋体"/>
      <charset val="0"/>
      <scheme val="minor"/>
    </font>
    <font>
      <b/>
      <sz val="11"/>
      <color indexed="9"/>
      <name val="宋体"/>
      <charset val="134"/>
    </font>
    <font>
      <b/>
      <sz val="11"/>
      <color indexed="52"/>
      <name val="宋体"/>
      <charset val="134"/>
    </font>
    <font>
      <sz val="11"/>
      <color indexed="60"/>
      <name val="宋体"/>
      <charset val="134"/>
    </font>
    <font>
      <sz val="11"/>
      <color theme="1"/>
      <name val="宋体"/>
      <charset val="0"/>
      <scheme val="minor"/>
    </font>
    <font>
      <sz val="11"/>
      <color rgb="FF3F3F76"/>
      <name val="宋体"/>
      <charset val="0"/>
      <scheme val="minor"/>
    </font>
    <font>
      <b/>
      <sz val="18"/>
      <color indexed="56"/>
      <name val="宋体"/>
      <charset val="134"/>
    </font>
    <font>
      <b/>
      <sz val="11"/>
      <color indexed="62"/>
      <name val="宋体"/>
      <charset val="134"/>
    </font>
    <font>
      <sz val="11"/>
      <color indexed="20"/>
      <name val="宋体"/>
      <charset val="134"/>
    </font>
    <font>
      <sz val="11"/>
      <color indexed="17"/>
      <name val="宋体"/>
      <charset val="134"/>
    </font>
    <font>
      <b/>
      <sz val="15"/>
      <color indexed="56"/>
      <name val="宋体"/>
      <charset val="134"/>
    </font>
    <font>
      <sz val="11"/>
      <color rgb="FF9C0006"/>
      <name val="宋体"/>
      <charset val="0"/>
      <scheme val="minor"/>
    </font>
    <font>
      <b/>
      <sz val="13"/>
      <color theme="3"/>
      <name val="宋体"/>
      <charset val="134"/>
      <scheme val="minor"/>
    </font>
    <font>
      <i/>
      <sz val="11"/>
      <color indexed="23"/>
      <name val="宋体"/>
      <charset val="134"/>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19"/>
      <name val="宋体"/>
      <charset val="134"/>
    </font>
    <font>
      <b/>
      <sz val="11"/>
      <color rgb="FF3F3F3F"/>
      <name val="宋体"/>
      <charset val="0"/>
      <scheme val="minor"/>
    </font>
    <font>
      <b/>
      <sz val="11"/>
      <color rgb="FFFA7D00"/>
      <name val="宋体"/>
      <charset val="0"/>
      <scheme val="minor"/>
    </font>
    <font>
      <b/>
      <sz val="15"/>
      <color indexed="62"/>
      <name val="宋体"/>
      <charset val="134"/>
    </font>
    <font>
      <b/>
      <sz val="11"/>
      <color rgb="FFFFFFFF"/>
      <name val="宋体"/>
      <charset val="0"/>
      <scheme val="minor"/>
    </font>
    <font>
      <b/>
      <sz val="18"/>
      <color indexed="54"/>
      <name val="宋体"/>
      <charset val="134"/>
    </font>
    <font>
      <b/>
      <sz val="13"/>
      <color indexed="56"/>
      <name val="宋体"/>
      <charset val="134"/>
    </font>
    <font>
      <b/>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9"/>
      <name val="宋体"/>
      <charset val="134"/>
    </font>
    <font>
      <sz val="11"/>
      <color rgb="FF9C6500"/>
      <name val="宋体"/>
      <charset val="0"/>
      <scheme val="minor"/>
    </font>
    <font>
      <b/>
      <sz val="13"/>
      <color indexed="62"/>
      <name val="宋体"/>
      <charset val="134"/>
    </font>
    <font>
      <sz val="11"/>
      <color indexed="16"/>
      <name val="宋体"/>
      <charset val="134"/>
    </font>
    <font>
      <b/>
      <sz val="11"/>
      <color indexed="54"/>
      <name val="宋体"/>
      <charset val="134"/>
    </font>
    <font>
      <b/>
      <sz val="15"/>
      <color indexed="54"/>
      <name val="宋体"/>
      <charset val="134"/>
    </font>
    <font>
      <sz val="12"/>
      <name val="Times New Roman"/>
      <charset val="134"/>
    </font>
    <font>
      <sz val="11"/>
      <color indexed="10"/>
      <name val="宋体"/>
      <charset val="134"/>
    </font>
    <font>
      <sz val="11"/>
      <color indexed="62"/>
      <name val="宋体"/>
      <charset val="134"/>
    </font>
    <font>
      <b/>
      <sz val="13"/>
      <color indexed="54"/>
      <name val="宋体"/>
      <charset val="134"/>
    </font>
    <font>
      <sz val="11"/>
      <color indexed="53"/>
      <name val="宋体"/>
      <charset val="134"/>
    </font>
    <font>
      <b/>
      <sz val="18"/>
      <color indexed="62"/>
      <name val="宋体"/>
      <charset val="134"/>
    </font>
    <font>
      <sz val="11"/>
      <color indexed="8"/>
      <name val="Tahoma"/>
      <charset val="134"/>
    </font>
    <font>
      <sz val="10"/>
      <name val="Arial"/>
      <charset val="134"/>
    </font>
    <font>
      <sz val="11"/>
      <color theme="1"/>
      <name val="Tahoma"/>
      <charset val="134"/>
    </font>
  </fonts>
  <fills count="59">
    <fill>
      <patternFill patternType="none"/>
    </fill>
    <fill>
      <patternFill patternType="gray125"/>
    </fill>
    <fill>
      <patternFill patternType="solid">
        <fgColor indexed="24"/>
        <bgColor indexed="64"/>
      </patternFill>
    </fill>
    <fill>
      <patternFill patternType="solid">
        <fgColor indexed="44"/>
        <bgColor indexed="64"/>
      </patternFill>
    </fill>
    <fill>
      <patternFill patternType="solid">
        <fgColor indexed="36"/>
        <bgColor indexed="64"/>
      </patternFill>
    </fill>
    <fill>
      <patternFill patternType="solid">
        <fgColor indexed="43"/>
        <bgColor indexed="64"/>
      </patternFill>
    </fill>
    <fill>
      <patternFill patternType="solid">
        <fgColor indexed="30"/>
        <bgColor indexed="64"/>
      </patternFill>
    </fill>
    <fill>
      <patternFill patternType="solid">
        <fgColor indexed="9"/>
        <bgColor indexed="64"/>
      </patternFill>
    </fill>
    <fill>
      <patternFill patternType="solid">
        <fgColor indexed="27"/>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indexed="53"/>
        <bgColor indexed="64"/>
      </patternFill>
    </fill>
    <fill>
      <patternFill patternType="solid">
        <fgColor indexed="42"/>
        <bgColor indexed="64"/>
      </patternFill>
    </fill>
    <fill>
      <patternFill patternType="solid">
        <fgColor theme="6" tint="0.399975585192419"/>
        <bgColor indexed="64"/>
      </patternFill>
    </fill>
    <fill>
      <patternFill patternType="solid">
        <fgColor indexed="5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indexed="57"/>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10"/>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49"/>
        <bgColor indexed="64"/>
      </patternFill>
    </fill>
    <fill>
      <patternFill patternType="solid">
        <fgColor theme="9"/>
        <bgColor indexed="64"/>
      </patternFill>
    </fill>
    <fill>
      <patternFill patternType="solid">
        <fgColor indexed="26"/>
        <bgColor indexed="64"/>
      </patternFill>
    </fill>
    <fill>
      <patternFill patternType="solid">
        <fgColor rgb="FFFFC7CE"/>
        <bgColor indexed="64"/>
      </patternFill>
    </fill>
    <fill>
      <patternFill patternType="solid">
        <fgColor indexed="52"/>
        <bgColor indexed="64"/>
      </patternFill>
    </fill>
    <fill>
      <patternFill patternType="solid">
        <fgColor theme="4" tint="0.399975585192419"/>
        <bgColor indexed="64"/>
      </patternFill>
    </fill>
    <fill>
      <patternFill patternType="solid">
        <fgColor theme="8"/>
        <bgColor indexed="64"/>
      </patternFill>
    </fill>
    <fill>
      <patternFill patternType="solid">
        <fgColor indexed="51"/>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5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48"/>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auto="1"/>
      </right>
      <top style="thin">
        <color indexed="8"/>
      </top>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auto="1"/>
      </left>
      <right/>
      <top/>
      <bottom style="thin">
        <color auto="1"/>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49"/>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right/>
      <top/>
      <bottom style="double">
        <color rgb="FFFF8001"/>
      </bottom>
      <diagonal/>
    </border>
    <border>
      <left/>
      <right/>
      <top style="thin">
        <color theme="4"/>
      </top>
      <bottom style="double">
        <color theme="4"/>
      </bottom>
      <diagonal/>
    </border>
    <border>
      <left/>
      <right/>
      <top/>
      <bottom style="medium">
        <color indexed="44"/>
      </bottom>
      <diagonal/>
    </border>
    <border>
      <left/>
      <right/>
      <top/>
      <bottom style="medium">
        <color indexed="48"/>
      </bottom>
      <diagonal/>
    </border>
    <border>
      <left/>
      <right/>
      <top style="thin">
        <color indexed="49"/>
      </top>
      <bottom style="double">
        <color indexed="49"/>
      </bottom>
      <diagonal/>
    </border>
    <border>
      <left/>
      <right/>
      <top style="thin">
        <color indexed="48"/>
      </top>
      <bottom style="double">
        <color indexed="48"/>
      </bottom>
      <diagonal/>
    </border>
  </borders>
  <cellStyleXfs count="133">
    <xf numFmtId="0" fontId="0" fillId="0" borderId="0"/>
    <xf numFmtId="0" fontId="11" fillId="9" borderId="0" applyNumberFormat="0" applyBorder="0" applyAlignment="0" applyProtection="0">
      <alignment vertical="center"/>
    </xf>
    <xf numFmtId="0" fontId="10" fillId="4" borderId="0" applyNumberFormat="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0" fontId="10" fillId="12" borderId="0" applyNumberFormat="0" applyBorder="0" applyAlignment="0" applyProtection="0">
      <alignment vertical="center"/>
    </xf>
    <xf numFmtId="0" fontId="11" fillId="13" borderId="0" applyNumberFormat="0" applyBorder="0" applyAlignment="0" applyProtection="0">
      <alignment vertical="center"/>
    </xf>
    <xf numFmtId="0" fontId="10" fillId="6" borderId="0" applyNumberFormat="0" applyBorder="0" applyAlignment="0" applyProtection="0">
      <alignment vertical="center"/>
    </xf>
    <xf numFmtId="0" fontId="19" fillId="7" borderId="14" applyNumberFormat="0" applyAlignment="0" applyProtection="0">
      <alignment vertical="center"/>
    </xf>
    <xf numFmtId="42" fontId="12" fillId="0" borderId="0" applyFont="0" applyFill="0" applyBorder="0" applyAlignment="0" applyProtection="0">
      <alignment vertical="center"/>
    </xf>
    <xf numFmtId="0" fontId="11" fillId="0" borderId="0"/>
    <xf numFmtId="0" fontId="11" fillId="8" borderId="0" applyNumberFormat="0" applyBorder="0" applyAlignment="0" applyProtection="0">
      <alignment vertical="center"/>
    </xf>
    <xf numFmtId="0" fontId="15" fillId="0" borderId="15" applyNumberFormat="0" applyFill="0" applyAlignment="0" applyProtection="0">
      <alignment vertical="center"/>
    </xf>
    <xf numFmtId="0" fontId="21" fillId="17" borderId="0" applyNumberFormat="0" applyBorder="0" applyAlignment="0" applyProtection="0">
      <alignment vertical="center"/>
    </xf>
    <xf numFmtId="0" fontId="11" fillId="3" borderId="0" applyNumberFormat="0" applyBorder="0" applyAlignment="0" applyProtection="0">
      <alignment vertical="center"/>
    </xf>
    <xf numFmtId="0" fontId="22" fillId="18" borderId="18" applyNumberFormat="0" applyAlignment="0" applyProtection="0">
      <alignment vertical="center"/>
    </xf>
    <xf numFmtId="0" fontId="11" fillId="5" borderId="0" applyNumberFormat="0" applyBorder="0" applyAlignment="0" applyProtection="0">
      <alignment vertical="center"/>
    </xf>
    <xf numFmtId="0" fontId="11" fillId="22" borderId="0" applyNumberFormat="0" applyBorder="0" applyAlignment="0" applyProtection="0">
      <alignment vertical="center"/>
    </xf>
    <xf numFmtId="0" fontId="16" fillId="23" borderId="16" applyNumberFormat="0" applyAlignment="0" applyProtection="0">
      <alignment vertical="center"/>
    </xf>
    <xf numFmtId="44" fontId="12" fillId="0" borderId="0" applyFont="0" applyFill="0" applyBorder="0" applyAlignment="0" applyProtection="0">
      <alignment vertical="center"/>
    </xf>
    <xf numFmtId="0" fontId="11" fillId="19" borderId="0" applyNumberFormat="0" applyBorder="0" applyAlignment="0" applyProtection="0">
      <alignment vertical="center"/>
    </xf>
    <xf numFmtId="0" fontId="13" fillId="0" borderId="0" applyNumberFormat="0" applyFill="0" applyBorder="0" applyAlignment="0" applyProtection="0">
      <alignment vertical="center"/>
    </xf>
    <xf numFmtId="0" fontId="10" fillId="24" borderId="0" applyNumberFormat="0" applyBorder="0" applyAlignment="0" applyProtection="0">
      <alignment vertical="center"/>
    </xf>
    <xf numFmtId="0" fontId="25" fillId="19" borderId="0" applyNumberFormat="0" applyBorder="0" applyAlignment="0" applyProtection="0">
      <alignment vertical="center"/>
    </xf>
    <xf numFmtId="0" fontId="11" fillId="10" borderId="0" applyNumberFormat="0" applyBorder="0" applyAlignment="0" applyProtection="0">
      <alignment vertical="center"/>
    </xf>
    <xf numFmtId="41" fontId="12" fillId="0" borderId="0" applyFont="0" applyFill="0" applyBorder="0" applyAlignment="0" applyProtection="0">
      <alignment vertical="center"/>
    </xf>
    <xf numFmtId="0" fontId="10" fillId="15" borderId="0" applyNumberFormat="0" applyBorder="0" applyAlignment="0" applyProtection="0">
      <alignment vertical="center"/>
    </xf>
    <xf numFmtId="0" fontId="11" fillId="21" borderId="0" applyNumberFormat="0" applyBorder="0" applyAlignment="0" applyProtection="0">
      <alignment vertical="center"/>
    </xf>
    <xf numFmtId="0" fontId="18" fillId="15" borderId="17" applyNumberFormat="0" applyAlignment="0" applyProtection="0">
      <alignment vertical="center"/>
    </xf>
    <xf numFmtId="0" fontId="21" fillId="26" borderId="0" applyNumberFormat="0" applyBorder="0" applyAlignment="0" applyProtection="0">
      <alignment vertical="center"/>
    </xf>
    <xf numFmtId="0" fontId="10" fillId="5" borderId="0" applyNumberFormat="0" applyBorder="0" applyAlignment="0" applyProtection="0">
      <alignment vertical="center"/>
    </xf>
    <xf numFmtId="0" fontId="27" fillId="0" borderId="19" applyNumberFormat="0" applyFill="0" applyAlignment="0" applyProtection="0">
      <alignment vertical="center"/>
    </xf>
    <xf numFmtId="0" fontId="0" fillId="29" borderId="20" applyNumberFormat="0" applyFont="0" applyAlignment="0" applyProtection="0">
      <alignment vertical="center"/>
    </xf>
    <xf numFmtId="0" fontId="28" fillId="30" borderId="0" applyNumberFormat="0" applyBorder="0" applyAlignment="0" applyProtection="0">
      <alignment vertical="center"/>
    </xf>
    <xf numFmtId="0" fontId="11" fillId="7" borderId="0" applyNumberFormat="0" applyBorder="0" applyAlignment="0" applyProtection="0">
      <alignment vertical="center"/>
    </xf>
    <xf numFmtId="0" fontId="10" fillId="31" borderId="0" applyNumberFormat="0" applyBorder="0" applyAlignment="0" applyProtection="0">
      <alignment vertical="center"/>
    </xf>
    <xf numFmtId="0" fontId="30" fillId="0" borderId="0" applyNumberFormat="0" applyFill="0" applyBorder="0" applyAlignment="0" applyProtection="0">
      <alignment vertical="center"/>
    </xf>
    <xf numFmtId="43" fontId="12" fillId="0" borderId="0" applyFont="0" applyFill="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23" fillId="0" borderId="0" applyNumberFormat="0" applyFill="0" applyBorder="0" applyAlignment="0" applyProtection="0">
      <alignment vertical="center"/>
    </xf>
    <xf numFmtId="0" fontId="17" fillId="14" borderId="0" applyNumberFormat="0" applyBorder="0" applyAlignment="0" applyProtection="0">
      <alignment vertical="center"/>
    </xf>
    <xf numFmtId="0" fontId="31" fillId="0" borderId="0" applyNumberFormat="0" applyFill="0" applyBorder="0" applyAlignment="0" applyProtection="0">
      <alignment vertical="center"/>
    </xf>
    <xf numFmtId="0" fontId="11" fillId="34" borderId="0" applyNumberFormat="0" applyBorder="0" applyAlignment="0" applyProtection="0">
      <alignment vertical="center"/>
    </xf>
    <xf numFmtId="0" fontId="10" fillId="2" borderId="0" applyNumberFormat="0" applyBorder="0" applyAlignment="0" applyProtection="0">
      <alignment vertical="center"/>
    </xf>
    <xf numFmtId="0" fontId="13" fillId="0" borderId="13" applyNumberFormat="0" applyFill="0" applyAlignment="0" applyProtection="0">
      <alignment vertical="center"/>
    </xf>
    <xf numFmtId="0" fontId="14" fillId="7" borderId="14" applyNumberFormat="0" applyAlignment="0" applyProtection="0">
      <alignment vertical="center"/>
    </xf>
    <xf numFmtId="9" fontId="12" fillId="0" borderId="0" applyFont="0" applyFill="0" applyBorder="0" applyAlignment="0" applyProtection="0">
      <alignment vertical="center"/>
    </xf>
    <xf numFmtId="0" fontId="33" fillId="0" borderId="0" applyNumberFormat="0" applyFill="0" applyBorder="0" applyAlignment="0" applyProtection="0">
      <alignment vertical="center"/>
    </xf>
    <xf numFmtId="0" fontId="10" fillId="20" borderId="0" applyNumberFormat="0" applyBorder="0" applyAlignment="0" applyProtection="0">
      <alignment vertical="center"/>
    </xf>
    <xf numFmtId="0" fontId="12" fillId="35" borderId="22" applyNumberFormat="0" applyFont="0" applyAlignment="0" applyProtection="0">
      <alignment vertical="center"/>
    </xf>
    <xf numFmtId="0" fontId="17" fillId="25" borderId="0" applyNumberFormat="0" applyBorder="0" applyAlignment="0" applyProtection="0">
      <alignment vertical="center"/>
    </xf>
    <xf numFmtId="0" fontId="32" fillId="0" borderId="0" applyNumberFormat="0" applyFill="0" applyBorder="0" applyAlignment="0" applyProtection="0">
      <alignment vertical="center"/>
    </xf>
    <xf numFmtId="0" fontId="16" fillId="7" borderId="16" applyNumberFormat="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13"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29" fillId="0" borderId="21" applyNumberFormat="0" applyFill="0" applyAlignment="0" applyProtection="0">
      <alignment vertical="center"/>
    </xf>
    <xf numFmtId="0" fontId="17" fillId="32" borderId="0" applyNumberFormat="0" applyBorder="0" applyAlignment="0" applyProtection="0">
      <alignment vertical="center"/>
    </xf>
    <xf numFmtId="0" fontId="32" fillId="0" borderId="23" applyNumberFormat="0" applyFill="0" applyAlignment="0" applyProtection="0">
      <alignment vertical="center"/>
    </xf>
    <xf numFmtId="0" fontId="20" fillId="5" borderId="0" applyNumberFormat="0" applyBorder="0" applyAlignment="0" applyProtection="0">
      <alignment vertical="center"/>
    </xf>
    <xf numFmtId="0" fontId="17" fillId="37" borderId="0" applyNumberFormat="0" applyBorder="0" applyAlignment="0" applyProtection="0">
      <alignment vertical="center"/>
    </xf>
    <xf numFmtId="0" fontId="11" fillId="23" borderId="0" applyNumberFormat="0" applyBorder="0" applyAlignment="0" applyProtection="0">
      <alignment vertical="center"/>
    </xf>
    <xf numFmtId="0" fontId="39" fillId="38" borderId="24" applyNumberFormat="0" applyAlignment="0" applyProtection="0">
      <alignment vertical="center"/>
    </xf>
    <xf numFmtId="0" fontId="11" fillId="29" borderId="0" applyNumberFormat="0" applyBorder="0" applyAlignment="0" applyProtection="0">
      <alignment vertical="center"/>
    </xf>
    <xf numFmtId="0" fontId="19" fillId="23" borderId="14" applyNumberFormat="0" applyAlignment="0" applyProtection="0">
      <alignment vertical="center"/>
    </xf>
    <xf numFmtId="0" fontId="38" fillId="5" borderId="0" applyNumberFormat="0" applyBorder="0" applyAlignment="0" applyProtection="0">
      <alignment vertical="center"/>
    </xf>
    <xf numFmtId="0" fontId="10" fillId="23" borderId="0" applyNumberFormat="0" applyBorder="0" applyAlignment="0" applyProtection="0">
      <alignment vertical="center"/>
    </xf>
    <xf numFmtId="0" fontId="40" fillId="38" borderId="18" applyNumberFormat="0" applyAlignment="0" applyProtection="0">
      <alignment vertical="center"/>
    </xf>
    <xf numFmtId="0" fontId="41" fillId="0" borderId="25" applyNumberFormat="0" applyFill="0" applyAlignment="0" applyProtection="0">
      <alignment vertical="center"/>
    </xf>
    <xf numFmtId="0" fontId="42" fillId="39" borderId="26" applyNumberFormat="0" applyAlignment="0" applyProtection="0">
      <alignment vertical="center"/>
    </xf>
    <xf numFmtId="0" fontId="43" fillId="0" borderId="0" applyNumberFormat="0" applyFill="0" applyBorder="0" applyAlignment="0" applyProtection="0">
      <alignment vertical="center"/>
    </xf>
    <xf numFmtId="0" fontId="21" fillId="16" borderId="0" applyNumberFormat="0" applyBorder="0" applyAlignment="0" applyProtection="0">
      <alignment vertical="center"/>
    </xf>
    <xf numFmtId="0" fontId="11" fillId="0" borderId="0">
      <alignment vertical="center"/>
    </xf>
    <xf numFmtId="0" fontId="17" fillId="36" borderId="0" applyNumberFormat="0" applyBorder="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40" borderId="0" applyNumberFormat="0" applyBorder="0" applyAlignment="0" applyProtection="0">
      <alignment vertical="center"/>
    </xf>
    <xf numFmtId="0" fontId="49" fillId="0" borderId="0"/>
    <xf numFmtId="0" fontId="50" fillId="41" borderId="0" applyNumberFormat="0" applyBorder="0" applyAlignment="0" applyProtection="0">
      <alignment vertical="center"/>
    </xf>
    <xf numFmtId="0" fontId="10" fillId="42" borderId="0" applyNumberFormat="0" applyBorder="0" applyAlignment="0" applyProtection="0">
      <alignment vertical="center"/>
    </xf>
    <xf numFmtId="0" fontId="21" fillId="43" borderId="0" applyNumberFormat="0" applyBorder="0" applyAlignment="0" applyProtection="0">
      <alignment vertical="center"/>
    </xf>
    <xf numFmtId="0" fontId="17" fillId="44" borderId="0" applyNumberFormat="0" applyBorder="0" applyAlignment="0" applyProtection="0">
      <alignment vertical="center"/>
    </xf>
    <xf numFmtId="0" fontId="51" fillId="0" borderId="25" applyNumberFormat="0" applyFill="0" applyAlignment="0" applyProtection="0">
      <alignment vertical="center"/>
    </xf>
    <xf numFmtId="0" fontId="21" fillId="45" borderId="0" applyNumberFormat="0" applyBorder="0" applyAlignment="0" applyProtection="0">
      <alignment vertical="center"/>
    </xf>
    <xf numFmtId="0" fontId="21" fillId="46" borderId="0" applyNumberFormat="0" applyBorder="0" applyAlignment="0" applyProtection="0">
      <alignment vertical="center"/>
    </xf>
    <xf numFmtId="0" fontId="21" fillId="47" borderId="0" applyNumberFormat="0" applyBorder="0" applyAlignment="0" applyProtection="0">
      <alignment vertical="center"/>
    </xf>
    <xf numFmtId="0" fontId="21" fillId="48" borderId="0" applyNumberFormat="0" applyBorder="0" applyAlignment="0" applyProtection="0">
      <alignment vertical="center"/>
    </xf>
    <xf numFmtId="0" fontId="17" fillId="49" borderId="0" applyNumberFormat="0" applyBorder="0" applyAlignment="0" applyProtection="0">
      <alignment vertical="center"/>
    </xf>
    <xf numFmtId="0" fontId="17" fillId="50" borderId="0" applyNumberFormat="0" applyBorder="0" applyAlignment="0" applyProtection="0">
      <alignment vertical="center"/>
    </xf>
    <xf numFmtId="0" fontId="21" fillId="51" borderId="0" applyNumberFormat="0" applyBorder="0" applyAlignment="0" applyProtection="0">
      <alignment vertical="center"/>
    </xf>
    <xf numFmtId="0" fontId="21" fillId="52" borderId="0" applyNumberFormat="0" applyBorder="0" applyAlignment="0" applyProtection="0">
      <alignment vertical="center"/>
    </xf>
    <xf numFmtId="0" fontId="17" fillId="33" borderId="0" applyNumberFormat="0" applyBorder="0" applyAlignment="0" applyProtection="0">
      <alignment vertical="center"/>
    </xf>
    <xf numFmtId="0" fontId="21" fillId="53" borderId="0" applyNumberFormat="0" applyBorder="0" applyAlignment="0" applyProtection="0">
      <alignment vertical="center"/>
    </xf>
    <xf numFmtId="0" fontId="53" fillId="0" borderId="31" applyNumberFormat="0" applyFill="0" applyAlignment="0" applyProtection="0">
      <alignment vertical="center"/>
    </xf>
    <xf numFmtId="0" fontId="17" fillId="54" borderId="0" applyNumberFormat="0" applyBorder="0" applyAlignment="0" applyProtection="0">
      <alignment vertical="center"/>
    </xf>
    <xf numFmtId="0" fontId="54" fillId="0" borderId="32" applyNumberFormat="0" applyFill="0" applyAlignment="0" applyProtection="0">
      <alignment vertical="center"/>
    </xf>
    <xf numFmtId="0" fontId="17" fillId="28" borderId="0" applyNumberFormat="0" applyBorder="0" applyAlignment="0" applyProtection="0">
      <alignment vertical="center"/>
    </xf>
    <xf numFmtId="0" fontId="10" fillId="3" borderId="0" applyNumberFormat="0" applyBorder="0" applyAlignment="0" applyProtection="0">
      <alignment vertical="center"/>
    </xf>
    <xf numFmtId="0" fontId="21" fillId="55" borderId="0" applyNumberFormat="0" applyBorder="0" applyAlignment="0" applyProtection="0">
      <alignment vertical="center"/>
    </xf>
    <xf numFmtId="0" fontId="17" fillId="56" borderId="0" applyNumberFormat="0" applyBorder="0" applyAlignment="0" applyProtection="0">
      <alignment vertical="center"/>
    </xf>
    <xf numFmtId="0" fontId="55" fillId="0" borderId="0"/>
    <xf numFmtId="0" fontId="56" fillId="0" borderId="0" applyNumberFormat="0" applyFill="0" applyBorder="0" applyAlignment="0" applyProtection="0">
      <alignment vertical="center"/>
    </xf>
    <xf numFmtId="0" fontId="57" fillId="22" borderId="14" applyNumberFormat="0" applyAlignment="0" applyProtection="0">
      <alignment vertical="center"/>
    </xf>
    <xf numFmtId="0" fontId="24" fillId="0" borderId="31" applyNumberFormat="0" applyFill="0" applyAlignment="0" applyProtection="0">
      <alignment vertical="center"/>
    </xf>
    <xf numFmtId="0" fontId="10" fillId="57" borderId="0" applyNumberFormat="0" applyBorder="0" applyAlignment="0" applyProtection="0">
      <alignment vertical="center"/>
    </xf>
    <xf numFmtId="0" fontId="10" fillId="11" borderId="0" applyNumberFormat="0" applyBorder="0" applyAlignment="0" applyProtection="0">
      <alignment vertical="center"/>
    </xf>
    <xf numFmtId="0" fontId="53" fillId="0" borderId="0" applyNumberFormat="0" applyFill="0" applyBorder="0" applyAlignment="0" applyProtection="0">
      <alignment vertical="center"/>
    </xf>
    <xf numFmtId="0" fontId="11" fillId="29" borderId="20" applyNumberFormat="0" applyFont="0" applyAlignment="0" applyProtection="0">
      <alignment vertical="center"/>
    </xf>
    <xf numFmtId="0" fontId="10" fillId="34" borderId="0" applyNumberFormat="0" applyBorder="0" applyAlignment="0" applyProtection="0">
      <alignment vertical="center"/>
    </xf>
    <xf numFmtId="0" fontId="20" fillId="10" borderId="0" applyNumberFormat="0" applyBorder="0" applyAlignment="0" applyProtection="0">
      <alignment vertical="center"/>
    </xf>
    <xf numFmtId="0" fontId="54" fillId="0" borderId="25" applyNumberFormat="0" applyFill="0" applyAlignment="0" applyProtection="0">
      <alignment vertical="center"/>
    </xf>
    <xf numFmtId="0" fontId="45" fillId="0" borderId="33" applyNumberFormat="0" applyFill="0" applyAlignment="0" applyProtection="0">
      <alignment vertical="center"/>
    </xf>
    <xf numFmtId="0" fontId="58" fillId="0" borderId="25" applyNumberFormat="0" applyFill="0" applyAlignment="0" applyProtection="0">
      <alignment vertical="center"/>
    </xf>
    <xf numFmtId="0" fontId="59" fillId="0" borderId="15" applyNumberFormat="0" applyFill="0" applyAlignment="0" applyProtection="0">
      <alignment vertical="center"/>
    </xf>
    <xf numFmtId="0" fontId="60" fillId="0" borderId="0" applyNumberFormat="0" applyFill="0" applyBorder="0" applyAlignment="0" applyProtection="0">
      <alignment vertical="center"/>
    </xf>
    <xf numFmtId="0" fontId="58" fillId="0" borderId="32" applyNumberFormat="0" applyFill="0" applyAlignment="0" applyProtection="0">
      <alignment vertical="center"/>
    </xf>
    <xf numFmtId="0" fontId="45" fillId="0" borderId="34" applyNumberFormat="0" applyFill="0" applyAlignment="0" applyProtection="0">
      <alignment vertical="center"/>
    </xf>
    <xf numFmtId="0" fontId="61" fillId="0" borderId="0"/>
    <xf numFmtId="0" fontId="12" fillId="0" borderId="0">
      <alignment vertical="center"/>
    </xf>
    <xf numFmtId="0" fontId="12" fillId="0" borderId="0">
      <alignment vertical="center"/>
    </xf>
    <xf numFmtId="0" fontId="12" fillId="0" borderId="0">
      <alignment vertical="center"/>
    </xf>
    <xf numFmtId="0" fontId="62" fillId="0" borderId="0"/>
    <xf numFmtId="0" fontId="0" fillId="0" borderId="0">
      <alignment vertical="center"/>
    </xf>
    <xf numFmtId="0" fontId="52" fillId="19" borderId="0" applyNumberFormat="0" applyBorder="0" applyAlignment="0" applyProtection="0">
      <alignment vertical="center"/>
    </xf>
    <xf numFmtId="0" fontId="63" fillId="0" borderId="0"/>
    <xf numFmtId="0" fontId="10" fillId="58" borderId="0" applyNumberFormat="0" applyBorder="0" applyAlignment="0" applyProtection="0">
      <alignment vertical="center"/>
    </xf>
    <xf numFmtId="0" fontId="55" fillId="29" borderId="20" applyNumberFormat="0" applyFont="0" applyAlignment="0" applyProtection="0">
      <alignment vertical="center"/>
    </xf>
  </cellStyleXfs>
  <cellXfs count="40">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7" xfId="126" applyFont="1" applyFill="1" applyBorder="1" applyAlignment="1">
      <alignment vertical="center" wrapText="1"/>
    </xf>
    <xf numFmtId="0" fontId="7" fillId="0" borderId="8" xfId="126" applyFont="1" applyFill="1" applyBorder="1" applyAlignment="1">
      <alignment horizontal="center" vertical="center"/>
    </xf>
    <xf numFmtId="0" fontId="7" fillId="0" borderId="1" xfId="130" applyFont="1" applyFill="1" applyBorder="1" applyAlignment="1">
      <alignment horizontal="center" vertical="center"/>
    </xf>
    <xf numFmtId="0" fontId="7" fillId="0" borderId="2" xfId="126" applyFont="1" applyFill="1" applyBorder="1" applyAlignment="1">
      <alignment horizontal="center" vertical="center"/>
    </xf>
    <xf numFmtId="0" fontId="7" fillId="0" borderId="1" xfId="126" applyFont="1" applyFill="1" applyBorder="1" applyAlignment="1">
      <alignment horizontal="center" vertical="center"/>
    </xf>
    <xf numFmtId="0" fontId="8" fillId="0" borderId="1" xfId="124" applyFont="1" applyFill="1" applyBorder="1" applyAlignment="1">
      <alignment horizontal="left" vertical="center" wrapText="1"/>
    </xf>
    <xf numFmtId="0" fontId="8" fillId="0" borderId="1" xfId="124" applyFont="1" applyFill="1" applyBorder="1" applyAlignment="1">
      <alignment horizontal="center" vertical="center" wrapText="1"/>
    </xf>
    <xf numFmtId="0" fontId="8" fillId="0" borderId="1" xfId="124"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 xfId="125" applyFont="1" applyFill="1" applyBorder="1" applyAlignment="1">
      <alignment horizontal="center" vertical="center"/>
    </xf>
    <xf numFmtId="0" fontId="9" fillId="0" borderId="1" xfId="13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1" xfId="128" applyFont="1" applyFill="1" applyBorder="1" applyAlignment="1">
      <alignment horizontal="center" vertical="center" wrapText="1"/>
    </xf>
    <xf numFmtId="0" fontId="6" fillId="0" borderId="0" xfId="0" applyFont="1" applyFill="1" applyBorder="1" applyAlignment="1">
      <alignment vertical="center"/>
    </xf>
  </cellXfs>
  <cellStyles count="133">
    <cellStyle name="常规" xfId="0" builtinId="0"/>
    <cellStyle name="20% - 强调文字颜色 1 2 2 11" xfId="1"/>
    <cellStyle name="60% - 强调文字颜色 4 2 7 2" xfId="2"/>
    <cellStyle name="60% - 强调文字颜色 2 3 3 5 2" xfId="3"/>
    <cellStyle name="40% - 强调文字颜色 3 3 3 2 2 2 2" xfId="4"/>
    <cellStyle name="强调文字颜色 2 2 2 2 3 4" xfId="5"/>
    <cellStyle name="20% - 强调文字颜色 6 4 2 2 5" xfId="6"/>
    <cellStyle name="60% - 强调文字颜色 1 3 3 2 3 3" xfId="7"/>
    <cellStyle name="计算 2 2 4" xfId="8"/>
    <cellStyle name="货币[0]" xfId="9" builtinId="7"/>
    <cellStyle name="常规 19 5 2 3" xfId="10"/>
    <cellStyle name="20% - 强调文字颜色 5 3 2 2 4 3" xfId="11"/>
    <cellStyle name="链接单元格 2 3 6 2" xfId="12"/>
    <cellStyle name="20% - 强调文字颜色 3" xfId="13" builtinId="38"/>
    <cellStyle name="40% - 强调文字颜色 5 2 5 3 2" xfId="14"/>
    <cellStyle name="输入" xfId="15" builtinId="20"/>
    <cellStyle name="40% - 强调文字颜色 4 2 3 3 3 2" xfId="16"/>
    <cellStyle name="20% - 强调文字颜色 6 2 12" xfId="17"/>
    <cellStyle name="输出 3 2 3 3" xfId="18"/>
    <cellStyle name="货币" xfId="19" builtinId="4"/>
    <cellStyle name="20% - 强调文字颜色 2 3 6" xfId="20"/>
    <cellStyle name="标题 4 3 7 3" xfId="21"/>
    <cellStyle name="强调文字颜色 2 2 3 2 6" xfId="22"/>
    <cellStyle name="差 2 4 6 2" xfId="23"/>
    <cellStyle name="40% - 强调文字颜色 2 3 6 3 3" xfId="24"/>
    <cellStyle name="千位分隔[0]" xfId="25" builtinId="6"/>
    <cellStyle name="强调文字颜色 3 2 2 2 4 2 2" xfId="26"/>
    <cellStyle name="20% - 强调文字颜色 4 2 4 3" xfId="27"/>
    <cellStyle name="检查单元格 2 2 7 2" xfId="28"/>
    <cellStyle name="40% - 强调文字颜色 3" xfId="29" builtinId="39"/>
    <cellStyle name="60% - 强调文字颜色 4 2 3 3 5" xfId="30"/>
    <cellStyle name="标题 1 3 2 5" xfId="31"/>
    <cellStyle name="注释 2 3 2 5" xfId="32"/>
    <cellStyle name="差" xfId="33" builtinId="27"/>
    <cellStyle name="20% - 强调文字颜色 3 2 2 2 4" xfId="34"/>
    <cellStyle name="60% - 强调文字颜色 6 2 3 3 3" xfId="35"/>
    <cellStyle name="解释性文本 2 3 2 4" xfId="36"/>
    <cellStyle name="千位分隔" xfId="37" builtinId="3"/>
    <cellStyle name="60% - 强调文字颜色 5 3 5 4" xfId="38"/>
    <cellStyle name="60% - 强调文字颜色 2 4 3" xfId="39"/>
    <cellStyle name="标题 6 3 2 2" xfId="40"/>
    <cellStyle name="60% - 强调文字颜色 3" xfId="41" builtinId="40"/>
    <cellStyle name="超链接" xfId="42" builtinId="8"/>
    <cellStyle name="40% - 强调文字颜色 6 2 4 4 2 3" xfId="43"/>
    <cellStyle name="60% - 强调文字颜色 5 4 2" xfId="44"/>
    <cellStyle name="标题 3 3 2 5" xfId="45"/>
    <cellStyle name="计算 4 3 3 2" xfId="46"/>
    <cellStyle name="百分比" xfId="47" builtinId="5"/>
    <cellStyle name="已访问的超链接" xfId="48" builtinId="9"/>
    <cellStyle name="强调文字颜色 6 4 3 2 3 3" xfId="49"/>
    <cellStyle name="注释" xfId="50" builtinId="10"/>
    <cellStyle name="60% - 强调文字颜色 2" xfId="51" builtinId="36"/>
    <cellStyle name="标题 4" xfId="52" builtinId="19"/>
    <cellStyle name="输出 4 3 2 2 3" xfId="53"/>
    <cellStyle name="警告文本" xfId="54" builtinId="11"/>
    <cellStyle name="标题 4 2 2 4" xfId="55"/>
    <cellStyle name="标题" xfId="56" builtinId="15"/>
    <cellStyle name="好 2 4 2 3 3" xfId="57"/>
    <cellStyle name="解释性文本" xfId="58" builtinId="53"/>
    <cellStyle name="标题 1" xfId="59" builtinId="16"/>
    <cellStyle name="标题 2" xfId="60" builtinId="17"/>
    <cellStyle name="60% - 强调文字颜色 1" xfId="61" builtinId="32"/>
    <cellStyle name="标题 3" xfId="62" builtinId="18"/>
    <cellStyle name="适中 2 6 2" xfId="63"/>
    <cellStyle name="60% - 强调文字颜色 4" xfId="64" builtinId="44"/>
    <cellStyle name="40% - 强调文字颜色 3 4 7" xfId="65"/>
    <cellStyle name="输出" xfId="66" builtinId="21"/>
    <cellStyle name="20% - 强调文字颜色 2 4 2" xfId="67"/>
    <cellStyle name="计算 2 4 7" xfId="68"/>
    <cellStyle name="适中 4 2 4" xfId="69"/>
    <cellStyle name="60% - 强调文字颜色 3 2 2 3 2" xfId="70"/>
    <cellStyle name="计算" xfId="71" builtinId="22"/>
    <cellStyle name="标题 1 2 2 4" xfId="72"/>
    <cellStyle name="检查单元格" xfId="73" builtinId="23"/>
    <cellStyle name="标题 5 3 4" xfId="74"/>
    <cellStyle name="20% - 强调文字颜色 6" xfId="75" builtinId="50"/>
    <cellStyle name="常规 7 4 4 4" xfId="76"/>
    <cellStyle name="强调文字颜色 2" xfId="77" builtinId="33"/>
    <cellStyle name="标题 2 2 2 6" xfId="78"/>
    <cellStyle name="汇总 2 4 3" xfId="79"/>
    <cellStyle name="链接单元格" xfId="80" builtinId="24"/>
    <cellStyle name="汇总" xfId="81" builtinId="25"/>
    <cellStyle name="好" xfId="82" builtinId="26"/>
    <cellStyle name="常规 11 2 4 5" xfId="83"/>
    <cellStyle name="适中" xfId="84" builtinId="28"/>
    <cellStyle name="强调文字颜色 5 4 2 2 2 3" xfId="85"/>
    <cellStyle name="20% - 强调文字颜色 5" xfId="86" builtinId="46"/>
    <cellStyle name="强调文字颜色 1" xfId="87" builtinId="29"/>
    <cellStyle name="标题 2 2 2 5" xfId="88"/>
    <cellStyle name="20% - 强调文字颜色 1" xfId="89" builtinId="30"/>
    <cellStyle name="40% - 强调文字颜色 1" xfId="90" builtinId="31"/>
    <cellStyle name="20% - 强调文字颜色 2" xfId="91" builtinId="34"/>
    <cellStyle name="40% - 强调文字颜色 2" xfId="92" builtinId="35"/>
    <cellStyle name="强调文字颜色 3" xfId="93" builtinId="37"/>
    <cellStyle name="强调文字颜色 4" xfId="94" builtinId="41"/>
    <cellStyle name="20% - 强调文字颜色 4" xfId="95" builtinId="42"/>
    <cellStyle name="40% - 强调文字颜色 4" xfId="96" builtinId="43"/>
    <cellStyle name="强调文字颜色 5" xfId="97" builtinId="45"/>
    <cellStyle name="40% - 强调文字颜色 5" xfId="98" builtinId="47"/>
    <cellStyle name="标题 3 2 3 2 3" xfId="99"/>
    <cellStyle name="60% - 强调文字颜色 5" xfId="100" builtinId="48"/>
    <cellStyle name="标题 1 4 2" xfId="101"/>
    <cellStyle name="强调文字颜色 6" xfId="102" builtinId="49"/>
    <cellStyle name="60% - 强调文字颜色 1 2 2 4 3" xfId="103"/>
    <cellStyle name="40% - 强调文字颜色 6" xfId="104" builtinId="51"/>
    <cellStyle name="60% - 强调文字颜色 6" xfId="105" builtinId="52"/>
    <cellStyle name="_ET_STYLE_NoName_00_" xfId="106"/>
    <cellStyle name="警告文本 4 2 4 2" xfId="107"/>
    <cellStyle name="输入 3 2 5" xfId="108"/>
    <cellStyle name="标题 3 2 2 4" xfId="109"/>
    <cellStyle name="强调文字颜色 1 2" xfId="110"/>
    <cellStyle name="60% - 强调文字颜色 3 3 4 2 3 2" xfId="111"/>
    <cellStyle name="标题 4 2 3 4" xfId="112"/>
    <cellStyle name="注释 2 2 2 4" xfId="113"/>
    <cellStyle name="强调文字颜色 4 4 3 2 3 3" xfId="114"/>
    <cellStyle name="差 2 2 2 2 3" xfId="115"/>
    <cellStyle name="标题 1 2 3 5" xfId="116"/>
    <cellStyle name="汇总 2 2 2 2 3 3" xfId="117"/>
    <cellStyle name="标题 2 2 3 5" xfId="118"/>
    <cellStyle name="链接单元格 4 6" xfId="119"/>
    <cellStyle name="标题 5 2 4 2" xfId="120"/>
    <cellStyle name="标题 2 4 2" xfId="121"/>
    <cellStyle name="汇总 4 4 2 3" xfId="122"/>
    <cellStyle name="常规 9 3" xfId="123"/>
    <cellStyle name="常规 25" xfId="124"/>
    <cellStyle name="常规 25 2" xfId="125"/>
    <cellStyle name="常规 26" xfId="126"/>
    <cellStyle name="常规 6 2" xfId="127"/>
    <cellStyle name="常规 2 3 2" xfId="128"/>
    <cellStyle name="差 4" xfId="129"/>
    <cellStyle name="常规 15" xfId="130"/>
    <cellStyle name="强调文字颜色 1 4" xfId="131"/>
    <cellStyle name="注释 2" xfId="13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tabSelected="1" zoomScale="70" zoomScaleNormal="70" workbookViewId="0">
      <pane ySplit="5" topLeftCell="A6" activePane="bottomLeft" state="frozen"/>
      <selection/>
      <selection pane="bottomLeft" activeCell="P7" sqref="P7"/>
    </sheetView>
  </sheetViews>
  <sheetFormatPr defaultColWidth="8.75" defaultRowHeight="15.6"/>
  <cols>
    <col min="1" max="1" width="7.5" customWidth="1"/>
    <col min="2" max="2" width="41.25" customWidth="1"/>
    <col min="3" max="3" width="24" style="2" customWidth="1"/>
    <col min="4" max="4" width="15.25" customWidth="1"/>
    <col min="5" max="5" width="16.125" customWidth="1"/>
    <col min="6" max="9" width="11.625" customWidth="1"/>
    <col min="10" max="10" width="15.25" customWidth="1"/>
    <col min="11" max="12" width="10.875" customWidth="1"/>
    <col min="13" max="13" width="10.375" customWidth="1"/>
  </cols>
  <sheetData>
    <row r="1" ht="29.1" customHeight="1" spans="1:14">
      <c r="A1" s="3" t="s">
        <v>0</v>
      </c>
      <c r="B1" s="3"/>
      <c r="C1" s="4"/>
      <c r="D1" s="5"/>
      <c r="E1" s="5"/>
      <c r="F1" s="5"/>
      <c r="G1" s="5"/>
      <c r="H1" s="5"/>
      <c r="I1" s="5"/>
      <c r="J1" s="5"/>
      <c r="K1" s="5"/>
      <c r="L1" s="5"/>
      <c r="M1" s="35"/>
      <c r="N1" s="33"/>
    </row>
    <row r="2" ht="45" customHeight="1" spans="1:14">
      <c r="A2" s="6" t="s">
        <v>1</v>
      </c>
      <c r="B2" s="6"/>
      <c r="C2" s="6"/>
      <c r="D2" s="6"/>
      <c r="E2" s="6"/>
      <c r="F2" s="6"/>
      <c r="G2" s="6"/>
      <c r="H2" s="6"/>
      <c r="I2" s="6"/>
      <c r="J2" s="6"/>
      <c r="K2" s="6"/>
      <c r="L2" s="6"/>
      <c r="M2" s="6"/>
      <c r="N2" s="33"/>
    </row>
    <row r="3" ht="20.1" customHeight="1" spans="1:14">
      <c r="A3" s="7"/>
      <c r="B3" s="8"/>
      <c r="C3" s="7"/>
      <c r="D3" s="9"/>
      <c r="E3" s="10"/>
      <c r="F3" s="11"/>
      <c r="G3" s="7"/>
      <c r="H3" s="9"/>
      <c r="I3" s="9"/>
      <c r="J3" s="9"/>
      <c r="K3" s="9"/>
      <c r="L3" s="9"/>
      <c r="M3" s="35"/>
      <c r="N3" s="33"/>
    </row>
    <row r="4" s="1" customFormat="1" ht="35.1" customHeight="1" spans="1:13">
      <c r="A4" s="12" t="s">
        <v>2</v>
      </c>
      <c r="B4" s="13" t="s">
        <v>3</v>
      </c>
      <c r="C4" s="12" t="s">
        <v>4</v>
      </c>
      <c r="D4" s="12" t="s">
        <v>5</v>
      </c>
      <c r="E4" s="12" t="s">
        <v>6</v>
      </c>
      <c r="F4" s="12"/>
      <c r="G4" s="12"/>
      <c r="H4" s="12"/>
      <c r="I4" s="12"/>
      <c r="J4" s="12"/>
      <c r="K4" s="12" t="s">
        <v>7</v>
      </c>
      <c r="L4" s="12" t="s">
        <v>8</v>
      </c>
      <c r="M4" s="36" t="s">
        <v>9</v>
      </c>
    </row>
    <row r="5" s="1" customFormat="1" ht="35.1" customHeight="1" spans="1:13">
      <c r="A5" s="12"/>
      <c r="B5" s="14"/>
      <c r="C5" s="12"/>
      <c r="D5" s="12"/>
      <c r="E5" s="15" t="s">
        <v>10</v>
      </c>
      <c r="F5" s="16" t="s">
        <v>11</v>
      </c>
      <c r="G5" s="16" t="s">
        <v>12</v>
      </c>
      <c r="H5" s="17" t="s">
        <v>13</v>
      </c>
      <c r="I5" s="37" t="s">
        <v>14</v>
      </c>
      <c r="J5" s="37" t="s">
        <v>15</v>
      </c>
      <c r="K5" s="12"/>
      <c r="L5" s="12"/>
      <c r="M5" s="15"/>
    </row>
    <row r="6" ht="54.95" customHeight="1" spans="1:14">
      <c r="A6" s="18">
        <v>1</v>
      </c>
      <c r="B6" s="19" t="s">
        <v>16</v>
      </c>
      <c r="C6" s="20" t="s">
        <v>17</v>
      </c>
      <c r="D6" s="21">
        <f>E6</f>
        <v>6578</v>
      </c>
      <c r="E6" s="21">
        <f>F6+G6+H6+I6+J6</f>
        <v>6578</v>
      </c>
      <c r="F6" s="22">
        <v>1369</v>
      </c>
      <c r="G6" s="23">
        <v>5209</v>
      </c>
      <c r="H6" s="22"/>
      <c r="I6" s="22"/>
      <c r="J6" s="22"/>
      <c r="K6" s="22"/>
      <c r="L6" s="22"/>
      <c r="M6" s="22"/>
      <c r="N6" s="33"/>
    </row>
    <row r="7" ht="54.95" customHeight="1" spans="1:14">
      <c r="A7" s="18">
        <v>2</v>
      </c>
      <c r="B7" s="24" t="s">
        <v>18</v>
      </c>
      <c r="C7" s="24" t="s">
        <v>19</v>
      </c>
      <c r="D7" s="25">
        <f t="shared" ref="D7:D26" si="0">E7</f>
        <v>132</v>
      </c>
      <c r="E7" s="25">
        <f t="shared" ref="E7:E26" si="1">F7+G7+H7+I7+J7</f>
        <v>132</v>
      </c>
      <c r="F7" s="25">
        <v>132</v>
      </c>
      <c r="G7" s="25"/>
      <c r="H7" s="25"/>
      <c r="I7" s="25"/>
      <c r="J7" s="24"/>
      <c r="K7" s="24"/>
      <c r="L7" s="24"/>
      <c r="M7" s="24"/>
      <c r="N7" s="33"/>
    </row>
    <row r="8" ht="54.95" customHeight="1" spans="1:14">
      <c r="A8" s="18">
        <v>3</v>
      </c>
      <c r="B8" s="24" t="s">
        <v>20</v>
      </c>
      <c r="C8" s="24" t="s">
        <v>21</v>
      </c>
      <c r="D8" s="25">
        <f t="shared" si="0"/>
        <v>174</v>
      </c>
      <c r="E8" s="25">
        <f t="shared" si="1"/>
        <v>174</v>
      </c>
      <c r="F8" s="25"/>
      <c r="G8" s="25">
        <v>174</v>
      </c>
      <c r="H8" s="25"/>
      <c r="I8" s="25"/>
      <c r="J8" s="24"/>
      <c r="K8" s="24"/>
      <c r="L8" s="24"/>
      <c r="M8" s="24"/>
      <c r="N8" s="33"/>
    </row>
    <row r="9" ht="54.95" customHeight="1" spans="1:14">
      <c r="A9" s="18">
        <v>4</v>
      </c>
      <c r="B9" s="24" t="s">
        <v>22</v>
      </c>
      <c r="C9" s="24" t="s">
        <v>23</v>
      </c>
      <c r="D9" s="25">
        <f t="shared" si="0"/>
        <v>824</v>
      </c>
      <c r="E9" s="25">
        <f t="shared" si="1"/>
        <v>824</v>
      </c>
      <c r="F9" s="25">
        <v>824</v>
      </c>
      <c r="G9" s="25"/>
      <c r="H9" s="25"/>
      <c r="I9" s="25"/>
      <c r="J9" s="24"/>
      <c r="K9" s="24"/>
      <c r="L9" s="24"/>
      <c r="M9" s="24"/>
      <c r="N9" s="33"/>
    </row>
    <row r="10" ht="54.95" customHeight="1" spans="1:14">
      <c r="A10" s="18">
        <v>5</v>
      </c>
      <c r="B10" s="24" t="s">
        <v>24</v>
      </c>
      <c r="C10" s="24" t="s">
        <v>25</v>
      </c>
      <c r="D10" s="25">
        <f t="shared" si="0"/>
        <v>102</v>
      </c>
      <c r="E10" s="25">
        <f t="shared" si="1"/>
        <v>102</v>
      </c>
      <c r="F10" s="25">
        <v>52</v>
      </c>
      <c r="G10" s="25">
        <v>50</v>
      </c>
      <c r="H10" s="25"/>
      <c r="I10" s="25"/>
      <c r="J10" s="24"/>
      <c r="K10" s="24"/>
      <c r="L10" s="24"/>
      <c r="M10" s="24"/>
      <c r="N10" s="33"/>
    </row>
    <row r="11" ht="54.95" customHeight="1" spans="1:14">
      <c r="A11" s="18">
        <v>6</v>
      </c>
      <c r="B11" s="24" t="s">
        <v>26</v>
      </c>
      <c r="C11" s="24"/>
      <c r="D11" s="25">
        <f t="shared" si="0"/>
        <v>3400</v>
      </c>
      <c r="E11" s="25">
        <f t="shared" si="1"/>
        <v>3400</v>
      </c>
      <c r="F11" s="25"/>
      <c r="G11" s="25"/>
      <c r="H11" s="25"/>
      <c r="I11" s="25">
        <v>3400</v>
      </c>
      <c r="J11" s="24"/>
      <c r="K11" s="24"/>
      <c r="L11" s="24"/>
      <c r="M11" s="24"/>
      <c r="N11" s="33"/>
    </row>
    <row r="12" ht="54.95" customHeight="1" spans="1:14">
      <c r="A12" s="18">
        <v>7</v>
      </c>
      <c r="B12" s="24" t="s">
        <v>27</v>
      </c>
      <c r="C12" s="24" t="s">
        <v>28</v>
      </c>
      <c r="D12" s="25">
        <f t="shared" si="0"/>
        <v>2460</v>
      </c>
      <c r="E12" s="25">
        <f t="shared" si="1"/>
        <v>2460</v>
      </c>
      <c r="F12" s="25"/>
      <c r="G12" s="25"/>
      <c r="H12" s="25">
        <v>2460</v>
      </c>
      <c r="I12" s="25"/>
      <c r="J12" s="24"/>
      <c r="K12" s="24"/>
      <c r="L12" s="24"/>
      <c r="M12" s="24"/>
      <c r="N12" s="33"/>
    </row>
    <row r="13" ht="54.95" customHeight="1" spans="1:14">
      <c r="A13" s="18">
        <v>8</v>
      </c>
      <c r="B13" s="24" t="s">
        <v>29</v>
      </c>
      <c r="C13" s="24" t="s">
        <v>30</v>
      </c>
      <c r="D13" s="25">
        <f t="shared" si="0"/>
        <v>50</v>
      </c>
      <c r="E13" s="25">
        <f t="shared" si="1"/>
        <v>50</v>
      </c>
      <c r="F13" s="25"/>
      <c r="G13" s="25"/>
      <c r="H13" s="25">
        <v>50</v>
      </c>
      <c r="I13" s="25"/>
      <c r="J13" s="24"/>
      <c r="K13" s="24"/>
      <c r="L13" s="24"/>
      <c r="M13" s="24"/>
      <c r="N13" s="33"/>
    </row>
    <row r="14" ht="54.95" customHeight="1" spans="1:14">
      <c r="A14" s="18">
        <v>9</v>
      </c>
      <c r="B14" s="24" t="s">
        <v>31</v>
      </c>
      <c r="C14" s="24" t="s">
        <v>32</v>
      </c>
      <c r="D14" s="25">
        <f t="shared" si="0"/>
        <v>79</v>
      </c>
      <c r="E14" s="25">
        <f t="shared" si="1"/>
        <v>79</v>
      </c>
      <c r="F14" s="25"/>
      <c r="G14" s="25"/>
      <c r="H14" s="25">
        <v>79</v>
      </c>
      <c r="I14" s="25"/>
      <c r="J14" s="24"/>
      <c r="K14" s="24"/>
      <c r="L14" s="24"/>
      <c r="M14" s="24"/>
      <c r="N14" s="33"/>
    </row>
    <row r="15" ht="54.95" customHeight="1" spans="1:14">
      <c r="A15" s="18">
        <v>10</v>
      </c>
      <c r="B15" s="24" t="s">
        <v>33</v>
      </c>
      <c r="C15" s="24" t="s">
        <v>34</v>
      </c>
      <c r="D15" s="25">
        <f t="shared" si="0"/>
        <v>20</v>
      </c>
      <c r="E15" s="25">
        <f t="shared" si="1"/>
        <v>20</v>
      </c>
      <c r="F15" s="25"/>
      <c r="G15" s="25"/>
      <c r="H15" s="25">
        <v>20</v>
      </c>
      <c r="I15" s="25"/>
      <c r="J15" s="24"/>
      <c r="K15" s="24"/>
      <c r="L15" s="24"/>
      <c r="M15" s="24"/>
      <c r="N15" s="33"/>
    </row>
    <row r="16" ht="54.95" customHeight="1" spans="1:14">
      <c r="A16" s="18">
        <v>11</v>
      </c>
      <c r="B16" s="24" t="s">
        <v>35</v>
      </c>
      <c r="C16" s="24" t="s">
        <v>36</v>
      </c>
      <c r="D16" s="25">
        <f t="shared" si="0"/>
        <v>20</v>
      </c>
      <c r="E16" s="25">
        <f t="shared" si="1"/>
        <v>20</v>
      </c>
      <c r="F16" s="25"/>
      <c r="G16" s="25"/>
      <c r="H16" s="25">
        <v>20</v>
      </c>
      <c r="I16" s="25"/>
      <c r="J16" s="24"/>
      <c r="K16" s="24"/>
      <c r="L16" s="24"/>
      <c r="M16" s="24"/>
      <c r="N16" s="33"/>
    </row>
    <row r="17" ht="54.95" customHeight="1" spans="1:14">
      <c r="A17" s="18">
        <v>12</v>
      </c>
      <c r="B17" s="24" t="s">
        <v>37</v>
      </c>
      <c r="C17" s="24" t="s">
        <v>38</v>
      </c>
      <c r="D17" s="25">
        <f t="shared" si="0"/>
        <v>918</v>
      </c>
      <c r="E17" s="25">
        <f t="shared" si="1"/>
        <v>918</v>
      </c>
      <c r="F17" s="25"/>
      <c r="G17" s="25">
        <v>918</v>
      </c>
      <c r="H17" s="25"/>
      <c r="I17" s="25"/>
      <c r="J17" s="24"/>
      <c r="K17" s="24"/>
      <c r="L17" s="24"/>
      <c r="M17" s="24"/>
      <c r="N17" s="33"/>
    </row>
    <row r="18" ht="54.95" customHeight="1" spans="1:14">
      <c r="A18" s="18">
        <v>13</v>
      </c>
      <c r="B18" s="24" t="s">
        <v>39</v>
      </c>
      <c r="C18" s="24" t="s">
        <v>40</v>
      </c>
      <c r="D18" s="25">
        <f t="shared" si="0"/>
        <v>352</v>
      </c>
      <c r="E18" s="25">
        <f t="shared" si="1"/>
        <v>352</v>
      </c>
      <c r="F18" s="25"/>
      <c r="G18" s="25"/>
      <c r="H18" s="25">
        <v>352</v>
      </c>
      <c r="I18" s="25"/>
      <c r="J18" s="24"/>
      <c r="K18" s="24"/>
      <c r="L18" s="24"/>
      <c r="M18" s="24"/>
      <c r="N18" s="33"/>
    </row>
    <row r="19" ht="54.95" customHeight="1" spans="1:14">
      <c r="A19" s="18">
        <v>14</v>
      </c>
      <c r="B19" s="24" t="s">
        <v>41</v>
      </c>
      <c r="C19" s="24"/>
      <c r="D19" s="25">
        <f t="shared" si="0"/>
        <v>554</v>
      </c>
      <c r="E19" s="25">
        <f t="shared" si="1"/>
        <v>554</v>
      </c>
      <c r="F19" s="25"/>
      <c r="G19" s="25"/>
      <c r="H19" s="25"/>
      <c r="I19" s="25">
        <v>554</v>
      </c>
      <c r="J19" s="24"/>
      <c r="K19" s="24"/>
      <c r="L19" s="24"/>
      <c r="M19" s="24"/>
      <c r="N19" s="33"/>
    </row>
    <row r="20" ht="54.95" customHeight="1" spans="1:14">
      <c r="A20" s="18">
        <v>15</v>
      </c>
      <c r="B20" s="24" t="s">
        <v>42</v>
      </c>
      <c r="C20" s="24" t="s">
        <v>43</v>
      </c>
      <c r="D20" s="25">
        <f t="shared" si="0"/>
        <v>1323</v>
      </c>
      <c r="E20" s="25">
        <f t="shared" si="1"/>
        <v>1323</v>
      </c>
      <c r="F20" s="25"/>
      <c r="G20" s="25"/>
      <c r="H20" s="25">
        <v>1323</v>
      </c>
      <c r="I20" s="25"/>
      <c r="J20" s="24"/>
      <c r="K20" s="24"/>
      <c r="L20" s="24"/>
      <c r="M20" s="24"/>
      <c r="N20" s="33"/>
    </row>
    <row r="21" ht="54.95" customHeight="1" spans="1:14">
      <c r="A21" s="18">
        <v>16</v>
      </c>
      <c r="B21" s="24" t="s">
        <v>44</v>
      </c>
      <c r="C21" s="24" t="s">
        <v>45</v>
      </c>
      <c r="D21" s="25">
        <f t="shared" si="0"/>
        <v>2282</v>
      </c>
      <c r="E21" s="25">
        <f t="shared" si="1"/>
        <v>2282</v>
      </c>
      <c r="F21" s="25"/>
      <c r="G21" s="25">
        <v>2282</v>
      </c>
      <c r="H21" s="25"/>
      <c r="I21" s="25"/>
      <c r="J21" s="24"/>
      <c r="K21" s="24"/>
      <c r="L21" s="24"/>
      <c r="M21" s="24"/>
      <c r="N21" s="33"/>
    </row>
    <row r="22" ht="54.95" customHeight="1" spans="1:14">
      <c r="A22" s="18">
        <v>17</v>
      </c>
      <c r="B22" s="24" t="s">
        <v>46</v>
      </c>
      <c r="C22" s="24" t="s">
        <v>47</v>
      </c>
      <c r="D22" s="25">
        <f t="shared" si="0"/>
        <v>60</v>
      </c>
      <c r="E22" s="25">
        <f t="shared" si="1"/>
        <v>60</v>
      </c>
      <c r="F22" s="25"/>
      <c r="G22" s="25">
        <v>60</v>
      </c>
      <c r="H22" s="25"/>
      <c r="I22" s="25"/>
      <c r="J22" s="24"/>
      <c r="K22" s="24"/>
      <c r="L22" s="24"/>
      <c r="M22" s="24"/>
      <c r="N22" s="33"/>
    </row>
    <row r="23" ht="54.95" customHeight="1" spans="1:14">
      <c r="A23" s="18">
        <v>18</v>
      </c>
      <c r="B23" s="24" t="s">
        <v>48</v>
      </c>
      <c r="C23" s="24" t="s">
        <v>49</v>
      </c>
      <c r="D23" s="25">
        <f t="shared" si="0"/>
        <v>13</v>
      </c>
      <c r="E23" s="25">
        <f t="shared" si="1"/>
        <v>13</v>
      </c>
      <c r="F23" s="25"/>
      <c r="G23" s="25">
        <v>13</v>
      </c>
      <c r="H23" s="25"/>
      <c r="I23" s="25"/>
      <c r="J23" s="24"/>
      <c r="K23" s="24"/>
      <c r="L23" s="24"/>
      <c r="M23" s="24"/>
      <c r="N23" s="33"/>
    </row>
    <row r="24" ht="54.95" customHeight="1" spans="1:14">
      <c r="A24" s="18">
        <v>19</v>
      </c>
      <c r="B24" s="24" t="s">
        <v>50</v>
      </c>
      <c r="C24" s="24" t="s">
        <v>51</v>
      </c>
      <c r="D24" s="25">
        <f t="shared" si="0"/>
        <v>179</v>
      </c>
      <c r="E24" s="25">
        <f t="shared" si="1"/>
        <v>179</v>
      </c>
      <c r="F24" s="25"/>
      <c r="G24" s="25">
        <v>179</v>
      </c>
      <c r="H24" s="25"/>
      <c r="I24" s="25"/>
      <c r="J24" s="24"/>
      <c r="K24" s="24"/>
      <c r="L24" s="24"/>
      <c r="M24" s="24"/>
      <c r="N24" s="33"/>
    </row>
    <row r="25" ht="54.95" customHeight="1" spans="1:14">
      <c r="A25" s="18">
        <v>20</v>
      </c>
      <c r="B25" s="24" t="s">
        <v>52</v>
      </c>
      <c r="C25" s="26"/>
      <c r="D25" s="21">
        <f t="shared" si="0"/>
        <v>16880</v>
      </c>
      <c r="E25" s="21">
        <f t="shared" si="1"/>
        <v>16880</v>
      </c>
      <c r="F25" s="23"/>
      <c r="G25" s="23"/>
      <c r="H25" s="23"/>
      <c r="I25" s="23"/>
      <c r="J25" s="23">
        <v>16880</v>
      </c>
      <c r="K25" s="23"/>
      <c r="L25" s="23"/>
      <c r="M25" s="23"/>
      <c r="N25" s="33"/>
    </row>
    <row r="26" ht="54.95" customHeight="1" spans="1:14">
      <c r="A26" s="27" t="s">
        <v>10</v>
      </c>
      <c r="B26" s="28"/>
      <c r="C26" s="29"/>
      <c r="D26" s="21">
        <f t="shared" si="0"/>
        <v>36400</v>
      </c>
      <c r="E26" s="30">
        <f t="shared" si="1"/>
        <v>36400</v>
      </c>
      <c r="F26" s="30">
        <f>SUM(F6:F25)</f>
        <v>2377</v>
      </c>
      <c r="G26" s="30">
        <f>SUM(G6:G25)</f>
        <v>8885</v>
      </c>
      <c r="H26" s="30">
        <f>SUM(H6:H25)</f>
        <v>4304</v>
      </c>
      <c r="I26" s="30">
        <f>SUM(I6:I25)</f>
        <v>3954</v>
      </c>
      <c r="J26" s="30">
        <f>SUM(J6:J25)</f>
        <v>16880</v>
      </c>
      <c r="K26" s="38"/>
      <c r="L26" s="38"/>
      <c r="M26" s="30"/>
      <c r="N26" s="33"/>
    </row>
    <row r="27" ht="45" customHeight="1" spans="1:14">
      <c r="A27" s="31" t="s">
        <v>53</v>
      </c>
      <c r="B27" s="31"/>
      <c r="C27" s="32"/>
      <c r="D27" s="31"/>
      <c r="E27" s="31"/>
      <c r="F27" s="31"/>
      <c r="G27" s="31"/>
      <c r="H27" s="31"/>
      <c r="I27" s="31"/>
      <c r="J27" s="31"/>
      <c r="K27" s="31"/>
      <c r="L27" s="31"/>
      <c r="M27" s="39"/>
      <c r="N27" s="33"/>
    </row>
    <row r="28" spans="1:14">
      <c r="A28" s="33"/>
      <c r="B28" s="33"/>
      <c r="C28" s="34"/>
      <c r="D28" s="33"/>
      <c r="E28" s="33"/>
      <c r="F28" s="33"/>
      <c r="G28" s="33"/>
      <c r="H28" s="33"/>
      <c r="I28" s="33"/>
      <c r="J28" s="33"/>
      <c r="K28" s="33"/>
      <c r="L28" s="33"/>
      <c r="M28" s="33"/>
      <c r="N28" s="33"/>
    </row>
    <row r="29" spans="1:14">
      <c r="A29" s="33"/>
      <c r="B29" s="33"/>
      <c r="C29" s="34"/>
      <c r="D29" s="33"/>
      <c r="E29" s="33"/>
      <c r="F29" s="33"/>
      <c r="G29" s="33"/>
      <c r="H29" s="33"/>
      <c r="I29" s="33"/>
      <c r="J29" s="33"/>
      <c r="K29" s="33"/>
      <c r="L29" s="33"/>
      <c r="M29" s="33"/>
      <c r="N29" s="33"/>
    </row>
    <row r="30" spans="1:14">
      <c r="A30" s="33"/>
      <c r="B30" s="33"/>
      <c r="C30" s="34"/>
      <c r="D30" s="33"/>
      <c r="E30" s="33"/>
      <c r="F30" s="33"/>
      <c r="G30" s="33"/>
      <c r="H30" s="33"/>
      <c r="I30" s="33"/>
      <c r="J30" s="33"/>
      <c r="K30" s="33"/>
      <c r="L30" s="33"/>
      <c r="M30" s="33"/>
      <c r="N30" s="33"/>
    </row>
    <row r="31" spans="1:14">
      <c r="A31" s="33"/>
      <c r="B31" s="33"/>
      <c r="C31" s="34"/>
      <c r="D31" s="33"/>
      <c r="E31" s="33"/>
      <c r="F31" s="33"/>
      <c r="G31" s="33"/>
      <c r="H31" s="33"/>
      <c r="I31" s="33"/>
      <c r="J31" s="33"/>
      <c r="K31" s="33"/>
      <c r="L31" s="33"/>
      <c r="M31" s="33"/>
      <c r="N31" s="33"/>
    </row>
    <row r="32" spans="1:14">
      <c r="A32" s="33"/>
      <c r="B32" s="33"/>
      <c r="C32" s="34"/>
      <c r="D32" s="33"/>
      <c r="E32" s="33"/>
      <c r="F32" s="33"/>
      <c r="G32" s="33"/>
      <c r="H32" s="33"/>
      <c r="I32" s="33"/>
      <c r="J32" s="33"/>
      <c r="K32" s="33"/>
      <c r="L32" s="33"/>
      <c r="M32" s="33"/>
      <c r="N32" s="33"/>
    </row>
    <row r="33" spans="1:14">
      <c r="A33" s="33"/>
      <c r="B33" s="33"/>
      <c r="C33" s="34"/>
      <c r="D33" s="33"/>
      <c r="E33" s="33"/>
      <c r="F33" s="33"/>
      <c r="G33" s="33"/>
      <c r="H33" s="33"/>
      <c r="I33" s="33"/>
      <c r="J33" s="33"/>
      <c r="K33" s="33"/>
      <c r="L33" s="33"/>
      <c r="M33" s="33"/>
      <c r="N33" s="33"/>
    </row>
    <row r="34" spans="1:14">
      <c r="A34" s="33"/>
      <c r="B34" s="33"/>
      <c r="C34" s="34"/>
      <c r="D34" s="33"/>
      <c r="E34" s="33"/>
      <c r="F34" s="33"/>
      <c r="G34" s="33"/>
      <c r="H34" s="33"/>
      <c r="I34" s="33"/>
      <c r="J34" s="33"/>
      <c r="K34" s="33"/>
      <c r="L34" s="33"/>
      <c r="M34" s="33"/>
      <c r="N34" s="33"/>
    </row>
    <row r="35" spans="1:14">
      <c r="A35" s="33"/>
      <c r="B35" s="33"/>
      <c r="C35" s="34"/>
      <c r="D35" s="33"/>
      <c r="E35" s="33"/>
      <c r="F35" s="33"/>
      <c r="G35" s="33"/>
      <c r="H35" s="33"/>
      <c r="I35" s="33"/>
      <c r="J35" s="33"/>
      <c r="K35" s="33"/>
      <c r="L35" s="33"/>
      <c r="M35" s="33"/>
      <c r="N35" s="33"/>
    </row>
    <row r="36" spans="1:14">
      <c r="A36" s="33"/>
      <c r="B36" s="33"/>
      <c r="C36" s="34"/>
      <c r="D36" s="33"/>
      <c r="E36" s="33"/>
      <c r="F36" s="33"/>
      <c r="G36" s="33"/>
      <c r="H36" s="33"/>
      <c r="I36" s="33"/>
      <c r="J36" s="33"/>
      <c r="K36" s="33"/>
      <c r="L36" s="33"/>
      <c r="M36" s="33"/>
      <c r="N36" s="33"/>
    </row>
    <row r="37" spans="1:14">
      <c r="A37" s="33"/>
      <c r="B37" s="33"/>
      <c r="C37" s="34"/>
      <c r="D37" s="33"/>
      <c r="E37" s="33"/>
      <c r="F37" s="33"/>
      <c r="G37" s="33"/>
      <c r="H37" s="33"/>
      <c r="I37" s="33"/>
      <c r="J37" s="33"/>
      <c r="K37" s="33"/>
      <c r="L37" s="33"/>
      <c r="M37" s="33"/>
      <c r="N37" s="33"/>
    </row>
    <row r="38" spans="1:14">
      <c r="A38" s="33"/>
      <c r="B38" s="33"/>
      <c r="C38" s="34"/>
      <c r="D38" s="33"/>
      <c r="E38" s="33"/>
      <c r="F38" s="33"/>
      <c r="G38" s="33"/>
      <c r="H38" s="33"/>
      <c r="I38" s="33"/>
      <c r="J38" s="33"/>
      <c r="K38" s="33"/>
      <c r="L38" s="33"/>
      <c r="M38" s="33"/>
      <c r="N38" s="33"/>
    </row>
    <row r="39" spans="1:14">
      <c r="A39" s="33"/>
      <c r="B39" s="33"/>
      <c r="C39" s="34"/>
      <c r="D39" s="33"/>
      <c r="E39" s="33"/>
      <c r="F39" s="33"/>
      <c r="G39" s="33"/>
      <c r="H39" s="33"/>
      <c r="I39" s="33"/>
      <c r="J39" s="33"/>
      <c r="K39" s="33"/>
      <c r="L39" s="33"/>
      <c r="M39" s="33"/>
      <c r="N39" s="33"/>
    </row>
    <row r="40" spans="1:14">
      <c r="A40" s="33"/>
      <c r="B40" s="33"/>
      <c r="C40" s="34"/>
      <c r="D40" s="33"/>
      <c r="E40" s="33"/>
      <c r="F40" s="33"/>
      <c r="G40" s="33"/>
      <c r="H40" s="33"/>
      <c r="I40" s="33"/>
      <c r="J40" s="33"/>
      <c r="K40" s="33"/>
      <c r="L40" s="33"/>
      <c r="M40" s="33"/>
      <c r="N40" s="33"/>
    </row>
    <row r="41" spans="1:14">
      <c r="A41" s="33"/>
      <c r="B41" s="33"/>
      <c r="C41" s="34"/>
      <c r="D41" s="33"/>
      <c r="E41" s="33"/>
      <c r="F41" s="33"/>
      <c r="G41" s="33"/>
      <c r="H41" s="33"/>
      <c r="I41" s="33"/>
      <c r="J41" s="33"/>
      <c r="K41" s="33"/>
      <c r="L41" s="33"/>
      <c r="M41" s="33"/>
      <c r="N41" s="33"/>
    </row>
    <row r="42" spans="1:14">
      <c r="A42" s="33"/>
      <c r="B42" s="33"/>
      <c r="C42" s="34"/>
      <c r="D42" s="33"/>
      <c r="E42" s="33"/>
      <c r="F42" s="33"/>
      <c r="G42" s="33"/>
      <c r="H42" s="33"/>
      <c r="I42" s="33"/>
      <c r="J42" s="33"/>
      <c r="K42" s="33"/>
      <c r="L42" s="33"/>
      <c r="M42" s="33"/>
      <c r="N42" s="33"/>
    </row>
    <row r="43" spans="1:14">
      <c r="A43" s="33"/>
      <c r="B43" s="33"/>
      <c r="C43" s="34"/>
      <c r="D43" s="33"/>
      <c r="E43" s="33"/>
      <c r="F43" s="33"/>
      <c r="G43" s="33"/>
      <c r="H43" s="33"/>
      <c r="I43" s="33"/>
      <c r="J43" s="33"/>
      <c r="K43" s="33"/>
      <c r="L43" s="33"/>
      <c r="M43" s="33"/>
      <c r="N43" s="33"/>
    </row>
    <row r="44" spans="1:14">
      <c r="A44" s="33"/>
      <c r="B44" s="33"/>
      <c r="C44" s="34"/>
      <c r="D44" s="33"/>
      <c r="E44" s="33"/>
      <c r="F44" s="33"/>
      <c r="G44" s="33"/>
      <c r="H44" s="33"/>
      <c r="I44" s="33"/>
      <c r="J44" s="33"/>
      <c r="K44" s="33"/>
      <c r="L44" s="33"/>
      <c r="M44" s="33"/>
      <c r="N44" s="33"/>
    </row>
    <row r="45" spans="1:14">
      <c r="A45" s="33"/>
      <c r="B45" s="33"/>
      <c r="C45" s="34"/>
      <c r="D45" s="33"/>
      <c r="E45" s="33"/>
      <c r="F45" s="33"/>
      <c r="G45" s="33"/>
      <c r="H45" s="33"/>
      <c r="I45" s="33"/>
      <c r="J45" s="33"/>
      <c r="K45" s="33"/>
      <c r="L45" s="33"/>
      <c r="M45" s="33"/>
      <c r="N45" s="33"/>
    </row>
    <row r="46" spans="1:14">
      <c r="A46" s="33"/>
      <c r="B46" s="33"/>
      <c r="C46" s="34"/>
      <c r="D46" s="33"/>
      <c r="E46" s="33"/>
      <c r="F46" s="33"/>
      <c r="G46" s="33"/>
      <c r="H46" s="33"/>
      <c r="I46" s="33"/>
      <c r="J46" s="33"/>
      <c r="K46" s="33"/>
      <c r="L46" s="33"/>
      <c r="M46" s="33"/>
      <c r="N46" s="33"/>
    </row>
    <row r="47" spans="1:14">
      <c r="A47" s="33"/>
      <c r="B47" s="33"/>
      <c r="C47" s="34"/>
      <c r="D47" s="33"/>
      <c r="E47" s="33"/>
      <c r="F47" s="33"/>
      <c r="G47" s="33"/>
      <c r="H47" s="33"/>
      <c r="I47" s="33"/>
      <c r="J47" s="33"/>
      <c r="K47" s="33"/>
      <c r="L47" s="33"/>
      <c r="M47" s="33"/>
      <c r="N47" s="33"/>
    </row>
    <row r="48" spans="1:14">
      <c r="A48" s="33"/>
      <c r="B48" s="33"/>
      <c r="C48" s="34"/>
      <c r="D48" s="33"/>
      <c r="E48" s="33"/>
      <c r="F48" s="33"/>
      <c r="G48" s="33"/>
      <c r="H48" s="33"/>
      <c r="I48" s="33"/>
      <c r="J48" s="33"/>
      <c r="K48" s="33"/>
      <c r="L48" s="33"/>
      <c r="M48" s="33"/>
      <c r="N48" s="33"/>
    </row>
    <row r="49" spans="1:14">
      <c r="A49" s="33"/>
      <c r="B49" s="33"/>
      <c r="C49" s="34"/>
      <c r="D49" s="33"/>
      <c r="E49" s="33"/>
      <c r="F49" s="33"/>
      <c r="G49" s="33"/>
      <c r="H49" s="33"/>
      <c r="I49" s="33"/>
      <c r="J49" s="33"/>
      <c r="K49" s="33"/>
      <c r="L49" s="33"/>
      <c r="M49" s="33"/>
      <c r="N49" s="33"/>
    </row>
  </sheetData>
  <mergeCells count="12">
    <mergeCell ref="A1:B1"/>
    <mergeCell ref="A2:M2"/>
    <mergeCell ref="E4:J4"/>
    <mergeCell ref="A26:B26"/>
    <mergeCell ref="A27:M27"/>
    <mergeCell ref="A4:A5"/>
    <mergeCell ref="B4:B5"/>
    <mergeCell ref="C4:C5"/>
    <mergeCell ref="D4:D5"/>
    <mergeCell ref="K4:K5"/>
    <mergeCell ref="L4:L5"/>
    <mergeCell ref="M4:M5"/>
  </mergeCells>
  <printOptions horizontalCentered="1"/>
  <pageMargins left="0.393055555555556" right="0.393055555555556" top="1" bottom="0.786805555555556" header="0.507638888888889" footer="0.507638888888889"/>
  <pageSetup paperSize="8" scale="87" orientation="landscape"/>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秋雨倾城</cp:lastModifiedBy>
  <cp:revision>1</cp:revision>
  <dcterms:created xsi:type="dcterms:W3CDTF">2016-11-29T02:46:00Z</dcterms:created>
  <cp:lastPrinted>2018-04-16T07:25:00Z</cp:lastPrinted>
  <dcterms:modified xsi:type="dcterms:W3CDTF">2021-10-29T07:15:11Z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KSORubyTemplateID">
    <vt:lpwstr>14</vt:lpwstr>
  </property>
  <property fmtid="{D5CDD505-2E9C-101B-9397-08002B2CF9AE}" pid="4" name="ICV">
    <vt:lpwstr>113702C7C5304A08B3F7CC6F50E09473</vt:lpwstr>
  </property>
</Properties>
</file>