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<sst xmlns="http://schemas.openxmlformats.org/spreadsheetml/2006/main" count="492" uniqueCount="208">
  <si>
    <t>2020年平顶山市胜利职业培训学校技能提升培训公示台账</t>
  </si>
  <si>
    <t xml:space="preserve">    培训机构公（公章）：平顶山市胜利职业培训学校                                                                                                                                         第 02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</si>
  <si>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</si>
  <si>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</si>
  <si>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</si>
  <si>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</si>
  <si>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</si>
  <si>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</si>
  <si>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</si>
  <si>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</si>
  <si>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专业类别</t>
  </si>
  <si>
    <t>发证日期</t>
  </si>
  <si>
    <t>补贴金额
（万元）</t>
  </si>
  <si>
    <t>李明月</t>
  </si>
  <si>
    <t>410422198909212228</t>
  </si>
  <si>
    <t>农村转移就业劳动者</t>
  </si>
  <si>
    <t>保健按摩师</t>
  </si>
  <si>
    <t>16040510200169213</t>
  </si>
  <si>
    <t>无</t>
  </si>
  <si>
    <t>合格证</t>
  </si>
  <si>
    <t>王红钦</t>
  </si>
  <si>
    <t>410422197107122226</t>
  </si>
  <si>
    <t>16040510200169212</t>
  </si>
  <si>
    <t>李二懂</t>
  </si>
  <si>
    <t>410422197705152222</t>
  </si>
  <si>
    <t>16040510200169211</t>
  </si>
  <si>
    <t>李春亚</t>
  </si>
  <si>
    <t>410422198002092301</t>
  </si>
  <si>
    <t>16040510200169210</t>
  </si>
  <si>
    <t>赵春霞</t>
  </si>
  <si>
    <t>410422196604212228</t>
  </si>
  <si>
    <t>16040510200169209</t>
  </si>
  <si>
    <t>吴东丽</t>
  </si>
  <si>
    <t>41042219781026914X</t>
  </si>
  <si>
    <t>16040510200169208</t>
  </si>
  <si>
    <t>廉福丽</t>
  </si>
  <si>
    <t>410422196612209125</t>
  </si>
  <si>
    <t>16040510200169207</t>
  </si>
  <si>
    <t>牛红</t>
  </si>
  <si>
    <t>410422198204052244</t>
  </si>
  <si>
    <t>16040510200169206</t>
  </si>
  <si>
    <t>陈小红</t>
  </si>
  <si>
    <t>410422197412052228</t>
  </si>
  <si>
    <t>16040510200169205</t>
  </si>
  <si>
    <t>孙艳红</t>
  </si>
  <si>
    <t>410422197102012247</t>
  </si>
  <si>
    <t>16040510200169204</t>
  </si>
  <si>
    <t>张会琴</t>
  </si>
  <si>
    <t>410422196901052240</t>
  </si>
  <si>
    <t>16040510200169203</t>
  </si>
  <si>
    <t>李如</t>
  </si>
  <si>
    <t>410422196510012225</t>
  </si>
  <si>
    <t>16040510200169202</t>
  </si>
  <si>
    <t>巴丹丹</t>
  </si>
  <si>
    <t>410422198303122260</t>
  </si>
  <si>
    <t>16040510200169201</t>
  </si>
  <si>
    <t>周玲</t>
  </si>
  <si>
    <t>410422196906202260</t>
  </si>
  <si>
    <t>16040510200169200</t>
  </si>
  <si>
    <t>刘西霞</t>
  </si>
  <si>
    <t>410422196703092305</t>
  </si>
  <si>
    <t>16040510200169199</t>
  </si>
  <si>
    <t>樊欠</t>
  </si>
  <si>
    <t>410422197007152428</t>
  </si>
  <si>
    <t>16040510200169198</t>
  </si>
  <si>
    <t>杨艳颂</t>
  </si>
  <si>
    <t>410422198202072241</t>
  </si>
  <si>
    <t>16040510200169197</t>
  </si>
  <si>
    <t>王趁</t>
  </si>
  <si>
    <t>410422196504092222</t>
  </si>
  <si>
    <t>16040510200169196</t>
  </si>
  <si>
    <t>杨四妮</t>
  </si>
  <si>
    <t>410422197505122301</t>
  </si>
  <si>
    <t>16040510200169195</t>
  </si>
  <si>
    <t>王玉存</t>
  </si>
  <si>
    <t>410422197107012289</t>
  </si>
  <si>
    <t>16040510200169194</t>
  </si>
  <si>
    <t>刘清香</t>
  </si>
  <si>
    <t>41042219670315238x</t>
  </si>
  <si>
    <t>16040510200169193</t>
  </si>
  <si>
    <t>李小担</t>
  </si>
  <si>
    <t>410422196311082220</t>
  </si>
  <si>
    <t>16040510200169192</t>
  </si>
  <si>
    <t>周银花</t>
  </si>
  <si>
    <t>41042219620702918X</t>
  </si>
  <si>
    <t>16040510200169191</t>
  </si>
  <si>
    <t>陈艳芳</t>
  </si>
  <si>
    <t>410422196809262261</t>
  </si>
  <si>
    <t>16040510200169190</t>
  </si>
  <si>
    <t>张玲玲</t>
  </si>
  <si>
    <t>410422196401232245</t>
  </si>
  <si>
    <t>16040510200169189</t>
  </si>
  <si>
    <t>贾桂珍</t>
  </si>
  <si>
    <t>410422196202032224</t>
  </si>
  <si>
    <t>16040510200169187</t>
  </si>
  <si>
    <t>郑杏</t>
  </si>
  <si>
    <t>410422196805102228</t>
  </si>
  <si>
    <t>16040510200169188</t>
  </si>
  <si>
    <t>周英彩</t>
  </si>
  <si>
    <t>410422196202272244</t>
  </si>
  <si>
    <t>16040510200169186</t>
  </si>
  <si>
    <t>牛凤英</t>
  </si>
  <si>
    <t>410422196411272224</t>
  </si>
  <si>
    <t>16040510200169185</t>
  </si>
  <si>
    <t>王莲花</t>
  </si>
  <si>
    <t>410422196812152442</t>
  </si>
  <si>
    <t>16040510200169184</t>
  </si>
  <si>
    <t>谢秋菊</t>
  </si>
  <si>
    <t>410422196508232245</t>
  </si>
  <si>
    <t>16040510200169183</t>
  </si>
  <si>
    <t>靳珍</t>
  </si>
  <si>
    <t>410422197008054889</t>
  </si>
  <si>
    <t>16040510200169182</t>
  </si>
  <si>
    <t>辛霞</t>
  </si>
  <si>
    <t>410422196403292225</t>
  </si>
  <si>
    <t>16040510200169181</t>
  </si>
  <si>
    <t>贾红</t>
  </si>
  <si>
    <t>41042219730915236x</t>
  </si>
  <si>
    <t>16040510200169179</t>
  </si>
  <si>
    <t>陈红丽</t>
  </si>
  <si>
    <t>41042219741014222x</t>
  </si>
  <si>
    <t>16040510200169178</t>
  </si>
  <si>
    <t>毛小芝</t>
  </si>
  <si>
    <t>410422196803122321</t>
  </si>
  <si>
    <t>16040510200169180</t>
  </si>
  <si>
    <t>410422197009022248</t>
  </si>
  <si>
    <t>16040510200169177</t>
  </si>
  <si>
    <t>李东梅</t>
  </si>
  <si>
    <t>410422196911082320</t>
  </si>
  <si>
    <t>16040510200169176</t>
  </si>
  <si>
    <t>杨二红</t>
  </si>
  <si>
    <t>410422198110222222</t>
  </si>
  <si>
    <t>16040510200169175</t>
  </si>
  <si>
    <t>夏玲</t>
  </si>
  <si>
    <t>410422197111212267</t>
  </si>
  <si>
    <t>17530850030</t>
  </si>
  <si>
    <t>16040510200169174</t>
  </si>
  <si>
    <t>郭国珍</t>
  </si>
  <si>
    <t>410422196609072228</t>
  </si>
  <si>
    <t>13087067086</t>
  </si>
  <si>
    <t>16040510200169173</t>
  </si>
  <si>
    <t>帅新会</t>
  </si>
  <si>
    <t>410422197202142225</t>
  </si>
  <si>
    <t>18237529212</t>
  </si>
  <si>
    <t>16040510200169172</t>
  </si>
  <si>
    <t>毛红丽</t>
  </si>
  <si>
    <t>410422196910152462</t>
  </si>
  <si>
    <t>13213856598</t>
  </si>
  <si>
    <t>16040510200169171</t>
  </si>
  <si>
    <t>陶培</t>
  </si>
  <si>
    <t>410422198407292221</t>
  </si>
  <si>
    <t>15516090863</t>
  </si>
  <si>
    <t>16040510200169170</t>
  </si>
  <si>
    <t>王小提</t>
  </si>
  <si>
    <t>410422196209152309</t>
  </si>
  <si>
    <t>17698269585</t>
  </si>
  <si>
    <t>16040510200169169</t>
  </si>
  <si>
    <t>张国纳</t>
  </si>
  <si>
    <t>410423196511061543</t>
  </si>
  <si>
    <t>18937587050</t>
  </si>
  <si>
    <t>16040510200169168</t>
  </si>
  <si>
    <t>吴鲜</t>
  </si>
  <si>
    <t>41042219721106226X</t>
  </si>
  <si>
    <t>13713655454</t>
  </si>
  <si>
    <t>16040510200169167</t>
  </si>
  <si>
    <t>解艳芝</t>
  </si>
  <si>
    <t>410422196903182284</t>
  </si>
  <si>
    <t>17719070388</t>
  </si>
  <si>
    <t>16040510200169166</t>
  </si>
  <si>
    <t>李巧玲</t>
  </si>
  <si>
    <t>410422196307152281</t>
  </si>
  <si>
    <t>17036070579</t>
  </si>
  <si>
    <t>16040510200169165</t>
  </si>
  <si>
    <t>孙青</t>
  </si>
  <si>
    <t>410422196407102222</t>
  </si>
  <si>
    <t>16638471508</t>
  </si>
  <si>
    <t>16040510200169164</t>
  </si>
  <si>
    <t>倪丰娜</t>
  </si>
  <si>
    <t>410422198302052862</t>
  </si>
  <si>
    <t>15503754438</t>
  </si>
  <si>
    <t>16040510200169163</t>
  </si>
  <si>
    <t>王书卿</t>
  </si>
  <si>
    <t>410422196211042213</t>
  </si>
  <si>
    <t>13213837026</t>
  </si>
  <si>
    <t>16040510200169162</t>
  </si>
  <si>
    <t>孙建军</t>
  </si>
  <si>
    <t>410422196602272219</t>
  </si>
  <si>
    <t>13619821346</t>
  </si>
  <si>
    <t>16040510200169161</t>
  </si>
  <si>
    <t>毛营营</t>
  </si>
  <si>
    <t>410422198701162225</t>
  </si>
  <si>
    <t>13064481690</t>
  </si>
  <si>
    <t>16040510200169160</t>
  </si>
  <si>
    <t>樊晓</t>
  </si>
  <si>
    <t>410422197703122222</t>
  </si>
  <si>
    <t>16040510200169159</t>
  </si>
  <si>
    <t>陈婉芳</t>
  </si>
  <si>
    <t>421122198801033961</t>
  </si>
  <si>
    <t>16040510200169158</t>
  </si>
  <si>
    <t>温姣</t>
  </si>
  <si>
    <t>410422196303122229</t>
  </si>
  <si>
    <t>16040510200169157</t>
  </si>
  <si>
    <t>李月连</t>
  </si>
  <si>
    <t>410422197502102241</t>
  </si>
  <si>
    <t>16040510200169156</t>
  </si>
  <si>
    <t>孙红霞</t>
  </si>
  <si>
    <t>410422197005229145</t>
  </si>
  <si>
    <t>16040510200169155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</si>
</sst>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00_ "/>
  </numFmts>
  <fonts count="27">
    <font>
      <sz val="11"/>
      <color theme="1"/>
      <name val="宋体"/>
      <charset val="134"/>
      <scheme val="minor"/>
    </font>
    <font>
      <sz val="20"/>
      <color theme="1"/>
      <name val="微软雅黑"/>
      <charset val="134"/>
    </font>
    <font>
      <sz val="11"/>
      <color theme="1"/>
      <name val="微软雅黑"/>
      <charset val="134"/>
    </font>
    <font>
      <sz val="9"/>
      <color theme="1"/>
      <name val="微软雅黑"/>
      <charset val="134"/>
    </font>
    <font>
      <sz val="9"/>
      <color rgb="FF333333"/>
      <name val="微软雅黑"/>
      <charset val="134"/>
    </font>
    <font>
      <sz val="9"/>
      <name val="微软雅黑"/>
      <charset val="0"/>
    </font>
    <font>
      <sz val="9"/>
      <name val="微软雅黑"/>
      <charset val="134"/>
    </font>
    <font>
      <sz val="9"/>
      <color indexed="8"/>
      <name val="微软雅黑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6" fillId="25" borderId="12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quotePrefix="1">
      <alignment horizontal="center" vertical="center" wrapText="1"/>
    </xf>
    <xf numFmtId="0" fontId="6" fillId="0" borderId="3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1"/>
  <sheetViews>
    <sheetView tabSelected="1" workbookViewId="0">
      <selection activeCell="J9" sqref="J9"/>
    </sheetView>
  </sheetViews>
  <sheetFormatPr defaultColWidth="9" defaultRowHeight="13.5"/>
  <cols>
    <col min="1" max="1" width="4.125" customWidth="1"/>
    <col min="2" max="2" width="6.625" customWidth="1"/>
    <col min="3" max="3" width="6.375" hidden="1" customWidth="1"/>
    <col min="4" max="4" width="18.625" customWidth="1"/>
    <col min="5" max="5" width="20.125" hidden="1" customWidth="1"/>
    <col min="6" max="6" width="21.125" customWidth="1"/>
    <col min="7" max="7" width="14.375" hidden="1" customWidth="1"/>
    <col min="8" max="8" width="14.375" customWidth="1"/>
    <col min="9" max="9" width="11.5" customWidth="1"/>
    <col min="10" max="10" width="21.5" customWidth="1"/>
    <col min="13" max="13" width="13.625"/>
  </cols>
  <sheetData>
    <row r="1" ht="48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9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7" customHeight="1" spans="1:14">
      <c r="A3" s="3" t="s">
        <v>2</v>
      </c>
      <c r="B3" s="3" t="s">
        <v>3</v>
      </c>
      <c r="C3" s="3" t="s">
        <v>3</v>
      </c>
      <c r="D3" s="3" t="s">
        <v>4</v>
      </c>
      <c r="E3" s="3" t="s">
        <v>4</v>
      </c>
      <c r="F3" s="3" t="s">
        <v>5</v>
      </c>
      <c r="G3" s="3" t="s">
        <v>6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14" t="s">
        <v>12</v>
      </c>
    </row>
    <row r="4" ht="24" customHeight="1" spans="1:14">
      <c r="A4" s="4">
        <v>1</v>
      </c>
      <c r="B4" s="5" t="str">
        <f>REPLACE(C4,2,1,"*")</f>
        <v>李*月</v>
      </c>
      <c r="C4" s="6" t="s">
        <v>13</v>
      </c>
      <c r="D4" s="7" t="str">
        <f>REPLACE(E4,7,6,"******")</f>
        <v>410422******212228</v>
      </c>
      <c r="E4" s="21" t="s">
        <v>14</v>
      </c>
      <c r="F4" s="4" t="s">
        <v>15</v>
      </c>
      <c r="G4" s="9">
        <v>13700757175</v>
      </c>
      <c r="H4" s="6" t="str">
        <f>REPLACE(G4,5,4,"****")</f>
        <v>1370****175</v>
      </c>
      <c r="I4" s="4" t="s">
        <v>16</v>
      </c>
      <c r="J4" s="15" t="s">
        <v>17</v>
      </c>
      <c r="K4" s="4" t="s">
        <v>18</v>
      </c>
      <c r="L4" s="4" t="s">
        <v>19</v>
      </c>
      <c r="M4" s="16">
        <v>44232</v>
      </c>
      <c r="N4" s="17">
        <v>0.084</v>
      </c>
    </row>
    <row r="5" ht="24" customHeight="1" spans="1:14">
      <c r="A5" s="4">
        <v>2</v>
      </c>
      <c r="B5" s="5" t="str">
        <f t="shared" ref="B5:B20" si="0">REPLACE(C5,2,1,"*")</f>
        <v>王*钦</v>
      </c>
      <c r="C5" s="6" t="s">
        <v>20</v>
      </c>
      <c r="D5" s="7" t="str">
        <f t="shared" ref="D5:D20" si="1">REPLACE(E5,7,6,"******")</f>
        <v>410422******122226</v>
      </c>
      <c r="E5" s="21" t="s">
        <v>21</v>
      </c>
      <c r="F5" s="4" t="s">
        <v>15</v>
      </c>
      <c r="G5" s="9">
        <v>13383755403</v>
      </c>
      <c r="H5" s="6" t="str">
        <f t="shared" ref="H5:H20" si="2">REPLACE(G5,5,4,"****")</f>
        <v>1338****403</v>
      </c>
      <c r="I5" s="4" t="s">
        <v>16</v>
      </c>
      <c r="J5" s="15" t="s">
        <v>22</v>
      </c>
      <c r="K5" s="4" t="s">
        <v>18</v>
      </c>
      <c r="L5" s="4" t="s">
        <v>19</v>
      </c>
      <c r="M5" s="16">
        <v>44232</v>
      </c>
      <c r="N5" s="17">
        <v>0.084</v>
      </c>
    </row>
    <row r="6" ht="24" customHeight="1" spans="1:14">
      <c r="A6" s="4">
        <v>3</v>
      </c>
      <c r="B6" s="5" t="str">
        <f t="shared" si="0"/>
        <v>李*懂</v>
      </c>
      <c r="C6" s="6" t="s">
        <v>23</v>
      </c>
      <c r="D6" s="7" t="str">
        <f t="shared" si="1"/>
        <v>410422******152222</v>
      </c>
      <c r="E6" s="21" t="s">
        <v>24</v>
      </c>
      <c r="F6" s="4" t="s">
        <v>15</v>
      </c>
      <c r="G6" s="9">
        <v>13592182907</v>
      </c>
      <c r="H6" s="6" t="str">
        <f t="shared" si="2"/>
        <v>1359****907</v>
      </c>
      <c r="I6" s="4" t="s">
        <v>16</v>
      </c>
      <c r="J6" s="15" t="s">
        <v>25</v>
      </c>
      <c r="K6" s="4" t="s">
        <v>18</v>
      </c>
      <c r="L6" s="4" t="s">
        <v>19</v>
      </c>
      <c r="M6" s="16">
        <v>44232</v>
      </c>
      <c r="N6" s="17">
        <v>0.084</v>
      </c>
    </row>
    <row r="7" ht="24" customHeight="1" spans="1:14">
      <c r="A7" s="4">
        <v>4</v>
      </c>
      <c r="B7" s="5" t="str">
        <f t="shared" si="0"/>
        <v>李*亚</v>
      </c>
      <c r="C7" s="6" t="s">
        <v>26</v>
      </c>
      <c r="D7" s="7" t="str">
        <f t="shared" si="1"/>
        <v>410422******092301</v>
      </c>
      <c r="E7" s="21" t="s">
        <v>27</v>
      </c>
      <c r="F7" s="4" t="s">
        <v>15</v>
      </c>
      <c r="G7" s="9">
        <v>15516005649</v>
      </c>
      <c r="H7" s="6" t="str">
        <f t="shared" si="2"/>
        <v>1551****649</v>
      </c>
      <c r="I7" s="4" t="s">
        <v>16</v>
      </c>
      <c r="J7" s="15" t="s">
        <v>28</v>
      </c>
      <c r="K7" s="4" t="s">
        <v>18</v>
      </c>
      <c r="L7" s="4" t="s">
        <v>19</v>
      </c>
      <c r="M7" s="16">
        <v>44232</v>
      </c>
      <c r="N7" s="17">
        <v>0.084</v>
      </c>
    </row>
    <row r="8" ht="24" customHeight="1" spans="1:14">
      <c r="A8" s="4">
        <v>5</v>
      </c>
      <c r="B8" s="5" t="str">
        <f t="shared" si="0"/>
        <v>赵*霞</v>
      </c>
      <c r="C8" s="6" t="s">
        <v>29</v>
      </c>
      <c r="D8" s="7" t="str">
        <f t="shared" si="1"/>
        <v>410422******212228</v>
      </c>
      <c r="E8" s="21" t="s">
        <v>30</v>
      </c>
      <c r="F8" s="4" t="s">
        <v>15</v>
      </c>
      <c r="G8" s="9">
        <v>13783257581</v>
      </c>
      <c r="H8" s="6" t="str">
        <f t="shared" si="2"/>
        <v>1378****581</v>
      </c>
      <c r="I8" s="4" t="s">
        <v>16</v>
      </c>
      <c r="J8" s="15" t="s">
        <v>31</v>
      </c>
      <c r="K8" s="4" t="s">
        <v>18</v>
      </c>
      <c r="L8" s="4" t="s">
        <v>19</v>
      </c>
      <c r="M8" s="16">
        <v>44232</v>
      </c>
      <c r="N8" s="17">
        <v>0.084</v>
      </c>
    </row>
    <row r="9" ht="24" customHeight="1" spans="1:14">
      <c r="A9" s="4">
        <v>6</v>
      </c>
      <c r="B9" s="5" t="str">
        <f t="shared" si="0"/>
        <v>吴*丽</v>
      </c>
      <c r="C9" s="6" t="s">
        <v>32</v>
      </c>
      <c r="D9" s="7" t="str">
        <f t="shared" si="1"/>
        <v>410422******26914X</v>
      </c>
      <c r="E9" s="8" t="s">
        <v>33</v>
      </c>
      <c r="F9" s="4" t="s">
        <v>15</v>
      </c>
      <c r="G9" s="4">
        <v>13937533466</v>
      </c>
      <c r="H9" s="6" t="str">
        <f t="shared" si="2"/>
        <v>1393****466</v>
      </c>
      <c r="I9" s="4" t="s">
        <v>16</v>
      </c>
      <c r="J9" s="15" t="s">
        <v>34</v>
      </c>
      <c r="K9" s="4" t="s">
        <v>18</v>
      </c>
      <c r="L9" s="4" t="s">
        <v>19</v>
      </c>
      <c r="M9" s="16">
        <v>44232</v>
      </c>
      <c r="N9" s="17">
        <v>0.084</v>
      </c>
    </row>
    <row r="10" ht="24" customHeight="1" spans="1:14">
      <c r="A10" s="4">
        <v>7</v>
      </c>
      <c r="B10" s="5" t="str">
        <f t="shared" si="0"/>
        <v>廉*丽</v>
      </c>
      <c r="C10" s="9" t="s">
        <v>35</v>
      </c>
      <c r="D10" s="7" t="str">
        <f t="shared" si="1"/>
        <v>410422******209125</v>
      </c>
      <c r="E10" s="21" t="s">
        <v>36</v>
      </c>
      <c r="F10" s="4" t="s">
        <v>15</v>
      </c>
      <c r="G10" s="9">
        <v>15886719423</v>
      </c>
      <c r="H10" s="6" t="str">
        <f t="shared" si="2"/>
        <v>1588****423</v>
      </c>
      <c r="I10" s="4" t="s">
        <v>16</v>
      </c>
      <c r="J10" s="15" t="s">
        <v>37</v>
      </c>
      <c r="K10" s="4" t="s">
        <v>18</v>
      </c>
      <c r="L10" s="4" t="s">
        <v>19</v>
      </c>
      <c r="M10" s="16">
        <v>44232</v>
      </c>
      <c r="N10" s="17">
        <v>0.084</v>
      </c>
    </row>
    <row r="11" ht="24" customHeight="1" spans="1:14">
      <c r="A11" s="4">
        <v>8</v>
      </c>
      <c r="B11" s="5" t="str">
        <f t="shared" si="0"/>
        <v>牛*</v>
      </c>
      <c r="C11" s="9" t="s">
        <v>38</v>
      </c>
      <c r="D11" s="7" t="str">
        <f t="shared" si="1"/>
        <v>410422******052244</v>
      </c>
      <c r="E11" s="21" t="s">
        <v>39</v>
      </c>
      <c r="F11" s="4" t="s">
        <v>15</v>
      </c>
      <c r="G11" s="9">
        <v>18317626949</v>
      </c>
      <c r="H11" s="6" t="str">
        <f t="shared" si="2"/>
        <v>1831****949</v>
      </c>
      <c r="I11" s="4" t="s">
        <v>16</v>
      </c>
      <c r="J11" s="15" t="s">
        <v>40</v>
      </c>
      <c r="K11" s="4" t="s">
        <v>18</v>
      </c>
      <c r="L11" s="4" t="s">
        <v>19</v>
      </c>
      <c r="M11" s="16">
        <v>44232</v>
      </c>
      <c r="N11" s="17">
        <v>0.084</v>
      </c>
    </row>
    <row r="12" ht="24" customHeight="1" spans="1:14">
      <c r="A12" s="4">
        <v>9</v>
      </c>
      <c r="B12" s="5" t="str">
        <f t="shared" si="0"/>
        <v>陈*红</v>
      </c>
      <c r="C12" s="9" t="s">
        <v>41</v>
      </c>
      <c r="D12" s="7" t="str">
        <f t="shared" si="1"/>
        <v>410422******052228</v>
      </c>
      <c r="E12" s="21" t="s">
        <v>42</v>
      </c>
      <c r="F12" s="4" t="s">
        <v>15</v>
      </c>
      <c r="G12" s="9">
        <v>15893468813</v>
      </c>
      <c r="H12" s="6" t="str">
        <f t="shared" si="2"/>
        <v>1589****813</v>
      </c>
      <c r="I12" s="4" t="s">
        <v>16</v>
      </c>
      <c r="J12" s="15" t="s">
        <v>43</v>
      </c>
      <c r="K12" s="4" t="s">
        <v>18</v>
      </c>
      <c r="L12" s="4" t="s">
        <v>19</v>
      </c>
      <c r="M12" s="16">
        <v>44232</v>
      </c>
      <c r="N12" s="17">
        <v>0.084</v>
      </c>
    </row>
    <row r="13" ht="24" customHeight="1" spans="1:14">
      <c r="A13" s="4">
        <v>10</v>
      </c>
      <c r="B13" s="5" t="str">
        <f t="shared" si="0"/>
        <v>孙*红</v>
      </c>
      <c r="C13" s="9" t="s">
        <v>44</v>
      </c>
      <c r="D13" s="7" t="str">
        <f t="shared" si="1"/>
        <v>410422******012247</v>
      </c>
      <c r="E13" s="21" t="s">
        <v>45</v>
      </c>
      <c r="F13" s="4" t="s">
        <v>15</v>
      </c>
      <c r="G13" s="9">
        <v>15893453181</v>
      </c>
      <c r="H13" s="6" t="str">
        <f t="shared" si="2"/>
        <v>1589****181</v>
      </c>
      <c r="I13" s="4" t="s">
        <v>16</v>
      </c>
      <c r="J13" s="15" t="s">
        <v>46</v>
      </c>
      <c r="K13" s="4" t="s">
        <v>18</v>
      </c>
      <c r="L13" s="4" t="s">
        <v>19</v>
      </c>
      <c r="M13" s="16">
        <v>44232</v>
      </c>
      <c r="N13" s="17">
        <v>0.084</v>
      </c>
    </row>
    <row r="14" ht="24" customHeight="1" spans="1:14">
      <c r="A14" s="4">
        <v>11</v>
      </c>
      <c r="B14" s="5" t="str">
        <f t="shared" si="0"/>
        <v>张*琴</v>
      </c>
      <c r="C14" s="6" t="s">
        <v>47</v>
      </c>
      <c r="D14" s="7" t="str">
        <f t="shared" si="1"/>
        <v>410422******052240</v>
      </c>
      <c r="E14" s="8" t="s">
        <v>48</v>
      </c>
      <c r="F14" s="4" t="s">
        <v>15</v>
      </c>
      <c r="G14" s="6">
        <v>17703756548</v>
      </c>
      <c r="H14" s="6" t="str">
        <f t="shared" si="2"/>
        <v>1770****548</v>
      </c>
      <c r="I14" s="4" t="s">
        <v>16</v>
      </c>
      <c r="J14" s="15" t="s">
        <v>49</v>
      </c>
      <c r="K14" s="4" t="s">
        <v>18</v>
      </c>
      <c r="L14" s="4" t="s">
        <v>19</v>
      </c>
      <c r="M14" s="16">
        <v>44232</v>
      </c>
      <c r="N14" s="17">
        <v>0.084</v>
      </c>
    </row>
    <row r="15" ht="24" customHeight="1" spans="1:14">
      <c r="A15" s="4">
        <v>12</v>
      </c>
      <c r="B15" s="5" t="str">
        <f t="shared" si="0"/>
        <v>李*</v>
      </c>
      <c r="C15" s="10" t="s">
        <v>50</v>
      </c>
      <c r="D15" s="7" t="str">
        <f t="shared" si="1"/>
        <v>410422******012225</v>
      </c>
      <c r="E15" s="21" t="s">
        <v>51</v>
      </c>
      <c r="F15" s="4" t="s">
        <v>15</v>
      </c>
      <c r="G15" s="6">
        <v>15836945268</v>
      </c>
      <c r="H15" s="6" t="str">
        <f t="shared" si="2"/>
        <v>1583****268</v>
      </c>
      <c r="I15" s="4" t="s">
        <v>16</v>
      </c>
      <c r="J15" s="15" t="s">
        <v>52</v>
      </c>
      <c r="K15" s="4" t="s">
        <v>18</v>
      </c>
      <c r="L15" s="4" t="s">
        <v>19</v>
      </c>
      <c r="M15" s="16">
        <v>44232</v>
      </c>
      <c r="N15" s="17">
        <v>0.084</v>
      </c>
    </row>
    <row r="16" ht="24" customHeight="1" spans="1:14">
      <c r="A16" s="4">
        <v>13</v>
      </c>
      <c r="B16" s="5" t="str">
        <f t="shared" si="0"/>
        <v>巴*丹</v>
      </c>
      <c r="C16" s="10" t="s">
        <v>53</v>
      </c>
      <c r="D16" s="7" t="str">
        <f t="shared" si="1"/>
        <v>410422******122260</v>
      </c>
      <c r="E16" s="21" t="s">
        <v>54</v>
      </c>
      <c r="F16" s="4" t="s">
        <v>15</v>
      </c>
      <c r="G16" s="6">
        <v>13064481690</v>
      </c>
      <c r="H16" s="6" t="str">
        <f t="shared" si="2"/>
        <v>1306****690</v>
      </c>
      <c r="I16" s="4" t="s">
        <v>16</v>
      </c>
      <c r="J16" s="15" t="s">
        <v>55</v>
      </c>
      <c r="K16" s="4" t="s">
        <v>18</v>
      </c>
      <c r="L16" s="4" t="s">
        <v>19</v>
      </c>
      <c r="M16" s="16">
        <v>44232</v>
      </c>
      <c r="N16" s="17">
        <v>0.084</v>
      </c>
    </row>
    <row r="17" ht="24" customHeight="1" spans="1:14">
      <c r="A17" s="4">
        <v>14</v>
      </c>
      <c r="B17" s="5" t="str">
        <f t="shared" si="0"/>
        <v>周*</v>
      </c>
      <c r="C17" s="10" t="s">
        <v>56</v>
      </c>
      <c r="D17" s="7" t="str">
        <f t="shared" si="1"/>
        <v>410422******202260</v>
      </c>
      <c r="E17" s="21" t="s">
        <v>57</v>
      </c>
      <c r="F17" s="4" t="s">
        <v>15</v>
      </c>
      <c r="G17" s="6">
        <v>15037516564</v>
      </c>
      <c r="H17" s="6" t="str">
        <f t="shared" si="2"/>
        <v>1503****564</v>
      </c>
      <c r="I17" s="4" t="s">
        <v>16</v>
      </c>
      <c r="J17" s="15" t="s">
        <v>58</v>
      </c>
      <c r="K17" s="4" t="s">
        <v>18</v>
      </c>
      <c r="L17" s="4" t="s">
        <v>19</v>
      </c>
      <c r="M17" s="16">
        <v>44232</v>
      </c>
      <c r="N17" s="17">
        <v>0.084</v>
      </c>
    </row>
    <row r="18" ht="24" customHeight="1" spans="1:14">
      <c r="A18" s="4">
        <v>15</v>
      </c>
      <c r="B18" s="5" t="str">
        <f t="shared" si="0"/>
        <v>刘*霞</v>
      </c>
      <c r="C18" s="10" t="s">
        <v>59</v>
      </c>
      <c r="D18" s="7" t="str">
        <f t="shared" si="1"/>
        <v>410422******092305</v>
      </c>
      <c r="E18" s="21" t="s">
        <v>60</v>
      </c>
      <c r="F18" s="4" t="s">
        <v>15</v>
      </c>
      <c r="G18" s="6">
        <v>17337540735</v>
      </c>
      <c r="H18" s="6" t="str">
        <f t="shared" si="2"/>
        <v>1733****735</v>
      </c>
      <c r="I18" s="4" t="s">
        <v>16</v>
      </c>
      <c r="J18" s="15" t="s">
        <v>61</v>
      </c>
      <c r="K18" s="4" t="s">
        <v>18</v>
      </c>
      <c r="L18" s="4" t="s">
        <v>19</v>
      </c>
      <c r="M18" s="16">
        <v>44232</v>
      </c>
      <c r="N18" s="17">
        <v>0.084</v>
      </c>
    </row>
    <row r="19" ht="24" customHeight="1" spans="1:14">
      <c r="A19" s="4">
        <v>16</v>
      </c>
      <c r="B19" s="5" t="str">
        <f t="shared" si="0"/>
        <v>樊*</v>
      </c>
      <c r="C19" s="6" t="s">
        <v>62</v>
      </c>
      <c r="D19" s="7" t="str">
        <f t="shared" si="1"/>
        <v>410422******152428</v>
      </c>
      <c r="E19" s="21" t="s">
        <v>63</v>
      </c>
      <c r="F19" s="4" t="s">
        <v>15</v>
      </c>
      <c r="G19" s="6">
        <v>13461130160</v>
      </c>
      <c r="H19" s="6" t="str">
        <f t="shared" si="2"/>
        <v>1346****160</v>
      </c>
      <c r="I19" s="4" t="s">
        <v>16</v>
      </c>
      <c r="J19" s="15" t="s">
        <v>64</v>
      </c>
      <c r="K19" s="4" t="s">
        <v>18</v>
      </c>
      <c r="L19" s="4" t="s">
        <v>19</v>
      </c>
      <c r="M19" s="16">
        <v>44232</v>
      </c>
      <c r="N19" s="17">
        <v>0.084</v>
      </c>
    </row>
    <row r="20" ht="24" customHeight="1" spans="1:14">
      <c r="A20" s="4">
        <v>17</v>
      </c>
      <c r="B20" s="5" t="str">
        <f t="shared" si="0"/>
        <v>杨*颂</v>
      </c>
      <c r="C20" s="6" t="s">
        <v>65</v>
      </c>
      <c r="D20" s="7" t="str">
        <f t="shared" si="1"/>
        <v>410422******072241</v>
      </c>
      <c r="E20" s="21" t="s">
        <v>66</v>
      </c>
      <c r="F20" s="4" t="s">
        <v>15</v>
      </c>
      <c r="G20" s="10">
        <v>15151670824</v>
      </c>
      <c r="H20" s="6" t="str">
        <f t="shared" si="2"/>
        <v>1515****824</v>
      </c>
      <c r="I20" s="4" t="s">
        <v>16</v>
      </c>
      <c r="J20" s="15" t="s">
        <v>67</v>
      </c>
      <c r="K20" s="4" t="s">
        <v>18</v>
      </c>
      <c r="L20" s="4" t="s">
        <v>19</v>
      </c>
      <c r="M20" s="16">
        <v>44232</v>
      </c>
      <c r="N20" s="17">
        <v>0.084</v>
      </c>
    </row>
    <row r="21" ht="48" customHeight="1" spans="1:14">
      <c r="A21" s="1" t="s">
        <v>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ht="19" customHeight="1" spans="1:14">
      <c r="A22" s="2" t="s">
        <v>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ht="37" customHeight="1" spans="1:14">
      <c r="A23" s="3" t="s">
        <v>2</v>
      </c>
      <c r="B23" s="3" t="s">
        <v>3</v>
      </c>
      <c r="C23" s="3" t="s">
        <v>3</v>
      </c>
      <c r="D23" s="3" t="s">
        <v>4</v>
      </c>
      <c r="E23" s="3" t="s">
        <v>4</v>
      </c>
      <c r="F23" s="3" t="s">
        <v>5</v>
      </c>
      <c r="G23" s="3" t="s">
        <v>6</v>
      </c>
      <c r="H23" s="3" t="s">
        <v>6</v>
      </c>
      <c r="I23" s="3" t="s">
        <v>7</v>
      </c>
      <c r="J23" s="3" t="s">
        <v>8</v>
      </c>
      <c r="K23" s="3" t="s">
        <v>9</v>
      </c>
      <c r="L23" s="3" t="s">
        <v>10</v>
      </c>
      <c r="M23" s="3" t="s">
        <v>11</v>
      </c>
      <c r="N23" s="14" t="s">
        <v>12</v>
      </c>
    </row>
    <row r="24" ht="24" customHeight="1" spans="1:14">
      <c r="A24" s="4">
        <v>18</v>
      </c>
      <c r="B24" s="5" t="str">
        <f>REPLACE(C24,2,1,"*")</f>
        <v>王*</v>
      </c>
      <c r="C24" s="10" t="s">
        <v>68</v>
      </c>
      <c r="D24" s="7" t="str">
        <f>REPLACE(E24,7,6,"******")</f>
        <v>410422******092222</v>
      </c>
      <c r="E24" s="21" t="s">
        <v>69</v>
      </c>
      <c r="F24" s="4" t="s">
        <v>15</v>
      </c>
      <c r="G24" s="6">
        <v>13271498202</v>
      </c>
      <c r="H24" s="6" t="str">
        <f>REPLACE(G24,5,4,"****")</f>
        <v>1327****202</v>
      </c>
      <c r="I24" s="4" t="s">
        <v>16</v>
      </c>
      <c r="J24" s="15" t="s">
        <v>70</v>
      </c>
      <c r="K24" s="4" t="s">
        <v>18</v>
      </c>
      <c r="L24" s="4" t="s">
        <v>19</v>
      </c>
      <c r="M24" s="16">
        <v>44232</v>
      </c>
      <c r="N24" s="17">
        <v>0.084</v>
      </c>
    </row>
    <row r="25" ht="24" customHeight="1" spans="1:14">
      <c r="A25" s="4">
        <v>19</v>
      </c>
      <c r="B25" s="5" t="str">
        <f t="shared" ref="B25:B40" si="3">REPLACE(C25,2,1,"*")</f>
        <v>杨*妮</v>
      </c>
      <c r="C25" s="11" t="s">
        <v>71</v>
      </c>
      <c r="D25" s="7" t="str">
        <f t="shared" ref="D25:D40" si="4">REPLACE(E25,7,6,"******")</f>
        <v>410422******122301</v>
      </c>
      <c r="E25" s="21" t="s">
        <v>72</v>
      </c>
      <c r="F25" s="4" t="s">
        <v>15</v>
      </c>
      <c r="G25" s="6">
        <v>15093751358</v>
      </c>
      <c r="H25" s="6" t="str">
        <f t="shared" ref="H25:H40" si="5">REPLACE(G25,5,4,"****")</f>
        <v>1509****358</v>
      </c>
      <c r="I25" s="4" t="s">
        <v>16</v>
      </c>
      <c r="J25" s="15" t="s">
        <v>73</v>
      </c>
      <c r="K25" s="4" t="s">
        <v>18</v>
      </c>
      <c r="L25" s="4" t="s">
        <v>19</v>
      </c>
      <c r="M25" s="16">
        <v>44232</v>
      </c>
      <c r="N25" s="17">
        <v>0.084</v>
      </c>
    </row>
    <row r="26" ht="24" customHeight="1" spans="1:14">
      <c r="A26" s="4">
        <v>20</v>
      </c>
      <c r="B26" s="5" t="str">
        <f t="shared" si="3"/>
        <v>王*存</v>
      </c>
      <c r="C26" s="11" t="s">
        <v>74</v>
      </c>
      <c r="D26" s="7" t="str">
        <f t="shared" si="4"/>
        <v>410422******012289</v>
      </c>
      <c r="E26" s="21" t="s">
        <v>75</v>
      </c>
      <c r="F26" s="4" t="s">
        <v>15</v>
      </c>
      <c r="G26" s="6">
        <v>18749675669</v>
      </c>
      <c r="H26" s="6" t="str">
        <f t="shared" si="5"/>
        <v>1874****669</v>
      </c>
      <c r="I26" s="4" t="s">
        <v>16</v>
      </c>
      <c r="J26" s="18" t="s">
        <v>76</v>
      </c>
      <c r="K26" s="4" t="s">
        <v>18</v>
      </c>
      <c r="L26" s="4" t="s">
        <v>19</v>
      </c>
      <c r="M26" s="16">
        <v>44232</v>
      </c>
      <c r="N26" s="17">
        <v>0.084</v>
      </c>
    </row>
    <row r="27" ht="24" customHeight="1" spans="1:14">
      <c r="A27" s="4">
        <v>21</v>
      </c>
      <c r="B27" s="5" t="str">
        <f t="shared" si="3"/>
        <v>刘*香</v>
      </c>
      <c r="C27" s="6" t="s">
        <v>77</v>
      </c>
      <c r="D27" s="7" t="str">
        <f t="shared" si="4"/>
        <v>410422******15238x</v>
      </c>
      <c r="E27" s="8" t="s">
        <v>78</v>
      </c>
      <c r="F27" s="4" t="s">
        <v>15</v>
      </c>
      <c r="G27" s="6">
        <v>17530881810</v>
      </c>
      <c r="H27" s="6" t="str">
        <f t="shared" si="5"/>
        <v>1753****810</v>
      </c>
      <c r="I27" s="4" t="s">
        <v>16</v>
      </c>
      <c r="J27" s="15" t="s">
        <v>79</v>
      </c>
      <c r="K27" s="4" t="s">
        <v>18</v>
      </c>
      <c r="L27" s="4" t="s">
        <v>19</v>
      </c>
      <c r="M27" s="16">
        <v>44232</v>
      </c>
      <c r="N27" s="17">
        <v>0.084</v>
      </c>
    </row>
    <row r="28" ht="24" customHeight="1" spans="1:14">
      <c r="A28" s="4">
        <v>22</v>
      </c>
      <c r="B28" s="5" t="str">
        <f t="shared" si="3"/>
        <v>李*担</v>
      </c>
      <c r="C28" s="6" t="s">
        <v>80</v>
      </c>
      <c r="D28" s="7" t="str">
        <f t="shared" si="4"/>
        <v>410422******082220</v>
      </c>
      <c r="E28" s="21" t="s">
        <v>81</v>
      </c>
      <c r="F28" s="4" t="s">
        <v>15</v>
      </c>
      <c r="G28" s="6">
        <v>13213837026</v>
      </c>
      <c r="H28" s="6" t="str">
        <f t="shared" si="5"/>
        <v>1321****026</v>
      </c>
      <c r="I28" s="4" t="s">
        <v>16</v>
      </c>
      <c r="J28" s="15" t="s">
        <v>82</v>
      </c>
      <c r="K28" s="4" t="s">
        <v>18</v>
      </c>
      <c r="L28" s="4" t="s">
        <v>19</v>
      </c>
      <c r="M28" s="16">
        <v>44232</v>
      </c>
      <c r="N28" s="17">
        <v>0.084</v>
      </c>
    </row>
    <row r="29" ht="24" customHeight="1" spans="1:14">
      <c r="A29" s="4">
        <v>23</v>
      </c>
      <c r="B29" s="5" t="str">
        <f t="shared" si="3"/>
        <v>周*花</v>
      </c>
      <c r="C29" s="6" t="s">
        <v>83</v>
      </c>
      <c r="D29" s="7" t="str">
        <f t="shared" si="4"/>
        <v>410422******02918X</v>
      </c>
      <c r="E29" s="8" t="s">
        <v>84</v>
      </c>
      <c r="F29" s="4" t="s">
        <v>15</v>
      </c>
      <c r="G29" s="6">
        <v>13782437419</v>
      </c>
      <c r="H29" s="6" t="str">
        <f t="shared" si="5"/>
        <v>1378****419</v>
      </c>
      <c r="I29" s="4" t="s">
        <v>16</v>
      </c>
      <c r="J29" s="15" t="s">
        <v>85</v>
      </c>
      <c r="K29" s="4" t="s">
        <v>18</v>
      </c>
      <c r="L29" s="4" t="s">
        <v>19</v>
      </c>
      <c r="M29" s="16">
        <v>44232</v>
      </c>
      <c r="N29" s="17">
        <v>0.084</v>
      </c>
    </row>
    <row r="30" ht="24" customHeight="1" spans="1:14">
      <c r="A30" s="4">
        <v>24</v>
      </c>
      <c r="B30" s="5" t="str">
        <f t="shared" si="3"/>
        <v>陈*芳</v>
      </c>
      <c r="C30" s="6" t="s">
        <v>86</v>
      </c>
      <c r="D30" s="7" t="str">
        <f t="shared" si="4"/>
        <v>410422******262261</v>
      </c>
      <c r="E30" s="21" t="s">
        <v>87</v>
      </c>
      <c r="F30" s="4" t="s">
        <v>15</v>
      </c>
      <c r="G30" s="6">
        <v>13064459024</v>
      </c>
      <c r="H30" s="6" t="str">
        <f t="shared" si="5"/>
        <v>1306****024</v>
      </c>
      <c r="I30" s="4" t="s">
        <v>16</v>
      </c>
      <c r="J30" s="15" t="s">
        <v>88</v>
      </c>
      <c r="K30" s="4" t="s">
        <v>18</v>
      </c>
      <c r="L30" s="4" t="s">
        <v>19</v>
      </c>
      <c r="M30" s="16">
        <v>44232</v>
      </c>
      <c r="N30" s="17">
        <v>0.084</v>
      </c>
    </row>
    <row r="31" ht="24" customHeight="1" spans="1:14">
      <c r="A31" s="4">
        <v>25</v>
      </c>
      <c r="B31" s="5" t="str">
        <f t="shared" si="3"/>
        <v>张*玲</v>
      </c>
      <c r="C31" s="6" t="s">
        <v>89</v>
      </c>
      <c r="D31" s="7" t="str">
        <f t="shared" si="4"/>
        <v>410422******232245</v>
      </c>
      <c r="E31" s="21" t="s">
        <v>90</v>
      </c>
      <c r="F31" s="4" t="s">
        <v>15</v>
      </c>
      <c r="G31" s="6">
        <v>15637593098</v>
      </c>
      <c r="H31" s="6" t="str">
        <f t="shared" si="5"/>
        <v>1563****098</v>
      </c>
      <c r="I31" s="4" t="s">
        <v>16</v>
      </c>
      <c r="J31" s="15" t="s">
        <v>91</v>
      </c>
      <c r="K31" s="4" t="s">
        <v>18</v>
      </c>
      <c r="L31" s="4" t="s">
        <v>19</v>
      </c>
      <c r="M31" s="16">
        <v>44232</v>
      </c>
      <c r="N31" s="17">
        <v>0.084</v>
      </c>
    </row>
    <row r="32" ht="24" customHeight="1" spans="1:14">
      <c r="A32" s="4">
        <v>26</v>
      </c>
      <c r="B32" s="5" t="str">
        <f t="shared" si="3"/>
        <v>贾*珍</v>
      </c>
      <c r="C32" s="6" t="s">
        <v>92</v>
      </c>
      <c r="D32" s="7" t="str">
        <f t="shared" si="4"/>
        <v>410422******032224</v>
      </c>
      <c r="E32" s="21" t="s">
        <v>93</v>
      </c>
      <c r="F32" s="4" t="s">
        <v>15</v>
      </c>
      <c r="G32" s="6">
        <v>15737539026</v>
      </c>
      <c r="H32" s="6" t="str">
        <f t="shared" si="5"/>
        <v>1573****026</v>
      </c>
      <c r="I32" s="4" t="s">
        <v>16</v>
      </c>
      <c r="J32" s="15" t="s">
        <v>94</v>
      </c>
      <c r="K32" s="4" t="s">
        <v>18</v>
      </c>
      <c r="L32" s="4" t="s">
        <v>19</v>
      </c>
      <c r="M32" s="16">
        <v>44232</v>
      </c>
      <c r="N32" s="17">
        <v>0.084</v>
      </c>
    </row>
    <row r="33" ht="24" customHeight="1" spans="1:14">
      <c r="A33" s="4">
        <v>27</v>
      </c>
      <c r="B33" s="5" t="str">
        <f t="shared" si="3"/>
        <v>郑*</v>
      </c>
      <c r="C33" s="6" t="s">
        <v>95</v>
      </c>
      <c r="D33" s="7" t="str">
        <f t="shared" si="4"/>
        <v>410422******102228</v>
      </c>
      <c r="E33" s="8" t="s">
        <v>96</v>
      </c>
      <c r="F33" s="4" t="s">
        <v>15</v>
      </c>
      <c r="G33" s="6">
        <v>15038849560</v>
      </c>
      <c r="H33" s="6" t="str">
        <f t="shared" si="5"/>
        <v>1503****560</v>
      </c>
      <c r="I33" s="4" t="s">
        <v>16</v>
      </c>
      <c r="J33" s="15" t="s">
        <v>97</v>
      </c>
      <c r="K33" s="4" t="s">
        <v>18</v>
      </c>
      <c r="L33" s="4" t="s">
        <v>19</v>
      </c>
      <c r="M33" s="16">
        <v>44232</v>
      </c>
      <c r="N33" s="17">
        <v>0.084</v>
      </c>
    </row>
    <row r="34" ht="24" customHeight="1" spans="1:14">
      <c r="A34" s="4">
        <v>28</v>
      </c>
      <c r="B34" s="5" t="str">
        <f t="shared" si="3"/>
        <v>周*彩</v>
      </c>
      <c r="C34" s="6" t="s">
        <v>98</v>
      </c>
      <c r="D34" s="7" t="str">
        <f t="shared" si="4"/>
        <v>410422******272244</v>
      </c>
      <c r="E34" s="21" t="s">
        <v>99</v>
      </c>
      <c r="F34" s="4" t="s">
        <v>15</v>
      </c>
      <c r="G34" s="6">
        <v>18137343983</v>
      </c>
      <c r="H34" s="6" t="str">
        <f t="shared" si="5"/>
        <v>1813****983</v>
      </c>
      <c r="I34" s="4" t="s">
        <v>16</v>
      </c>
      <c r="J34" s="15" t="s">
        <v>100</v>
      </c>
      <c r="K34" s="4" t="s">
        <v>18</v>
      </c>
      <c r="L34" s="4" t="s">
        <v>19</v>
      </c>
      <c r="M34" s="16">
        <v>44232</v>
      </c>
      <c r="N34" s="17">
        <v>0.084</v>
      </c>
    </row>
    <row r="35" ht="24" customHeight="1" spans="1:14">
      <c r="A35" s="4">
        <v>29</v>
      </c>
      <c r="B35" s="5" t="str">
        <f t="shared" si="3"/>
        <v>牛*英</v>
      </c>
      <c r="C35" s="6" t="s">
        <v>101</v>
      </c>
      <c r="D35" s="7" t="str">
        <f t="shared" si="4"/>
        <v>410422******272224</v>
      </c>
      <c r="E35" s="21" t="s">
        <v>102</v>
      </c>
      <c r="F35" s="4" t="s">
        <v>15</v>
      </c>
      <c r="G35" s="6">
        <v>13837571232</v>
      </c>
      <c r="H35" s="6" t="str">
        <f t="shared" si="5"/>
        <v>1383****232</v>
      </c>
      <c r="I35" s="4" t="s">
        <v>16</v>
      </c>
      <c r="J35" s="15" t="s">
        <v>103</v>
      </c>
      <c r="K35" s="4" t="s">
        <v>18</v>
      </c>
      <c r="L35" s="4" t="s">
        <v>19</v>
      </c>
      <c r="M35" s="16">
        <v>44232</v>
      </c>
      <c r="N35" s="17">
        <v>0.084</v>
      </c>
    </row>
    <row r="36" ht="24" customHeight="1" spans="1:14">
      <c r="A36" s="4">
        <v>30</v>
      </c>
      <c r="B36" s="5" t="str">
        <f t="shared" si="3"/>
        <v>王*花</v>
      </c>
      <c r="C36" s="6" t="s">
        <v>104</v>
      </c>
      <c r="D36" s="7" t="str">
        <f t="shared" si="4"/>
        <v>410422******152442</v>
      </c>
      <c r="E36" s="21" t="s">
        <v>105</v>
      </c>
      <c r="F36" s="4" t="s">
        <v>15</v>
      </c>
      <c r="G36" s="6">
        <v>13721884927</v>
      </c>
      <c r="H36" s="6" t="str">
        <f t="shared" si="5"/>
        <v>1372****927</v>
      </c>
      <c r="I36" s="4" t="s">
        <v>16</v>
      </c>
      <c r="J36" s="15" t="s">
        <v>106</v>
      </c>
      <c r="K36" s="4" t="s">
        <v>18</v>
      </c>
      <c r="L36" s="4" t="s">
        <v>19</v>
      </c>
      <c r="M36" s="16">
        <v>44232</v>
      </c>
      <c r="N36" s="17">
        <v>0.084</v>
      </c>
    </row>
    <row r="37" ht="24" customHeight="1" spans="1:14">
      <c r="A37" s="4">
        <v>31</v>
      </c>
      <c r="B37" s="5" t="str">
        <f t="shared" si="3"/>
        <v>谢*菊</v>
      </c>
      <c r="C37" s="6" t="s">
        <v>107</v>
      </c>
      <c r="D37" s="7" t="str">
        <f t="shared" si="4"/>
        <v>410422******232245</v>
      </c>
      <c r="E37" s="21" t="s">
        <v>108</v>
      </c>
      <c r="F37" s="4" t="s">
        <v>15</v>
      </c>
      <c r="G37" s="6">
        <v>15637574709</v>
      </c>
      <c r="H37" s="6" t="str">
        <f t="shared" si="5"/>
        <v>1563****709</v>
      </c>
      <c r="I37" s="4" t="s">
        <v>16</v>
      </c>
      <c r="J37" s="15" t="s">
        <v>109</v>
      </c>
      <c r="K37" s="4" t="s">
        <v>18</v>
      </c>
      <c r="L37" s="4" t="s">
        <v>19</v>
      </c>
      <c r="M37" s="16">
        <v>44232</v>
      </c>
      <c r="N37" s="17">
        <v>0.084</v>
      </c>
    </row>
    <row r="38" ht="24" customHeight="1" spans="1:14">
      <c r="A38" s="4">
        <v>32</v>
      </c>
      <c r="B38" s="5" t="str">
        <f t="shared" si="3"/>
        <v>靳*</v>
      </c>
      <c r="C38" s="6" t="s">
        <v>110</v>
      </c>
      <c r="D38" s="7" t="str">
        <f t="shared" si="4"/>
        <v>410422******054889</v>
      </c>
      <c r="E38" s="21" t="s">
        <v>111</v>
      </c>
      <c r="F38" s="4" t="s">
        <v>15</v>
      </c>
      <c r="G38" s="6">
        <v>15993510785</v>
      </c>
      <c r="H38" s="6" t="str">
        <f t="shared" si="5"/>
        <v>1599****785</v>
      </c>
      <c r="I38" s="4" t="s">
        <v>16</v>
      </c>
      <c r="J38" s="15" t="s">
        <v>112</v>
      </c>
      <c r="K38" s="4" t="s">
        <v>18</v>
      </c>
      <c r="L38" s="4" t="s">
        <v>19</v>
      </c>
      <c r="M38" s="16">
        <v>44232</v>
      </c>
      <c r="N38" s="17">
        <v>0.084</v>
      </c>
    </row>
    <row r="39" ht="24" customHeight="1" spans="1:14">
      <c r="A39" s="4">
        <v>33</v>
      </c>
      <c r="B39" s="5" t="str">
        <f t="shared" si="3"/>
        <v>辛*</v>
      </c>
      <c r="C39" s="6" t="s">
        <v>113</v>
      </c>
      <c r="D39" s="7" t="str">
        <f t="shared" si="4"/>
        <v>410422******292225</v>
      </c>
      <c r="E39" s="21" t="s">
        <v>114</v>
      </c>
      <c r="F39" s="4" t="s">
        <v>15</v>
      </c>
      <c r="G39" s="6">
        <v>13837553173</v>
      </c>
      <c r="H39" s="6" t="str">
        <f t="shared" si="5"/>
        <v>1383****173</v>
      </c>
      <c r="I39" s="4" t="s">
        <v>16</v>
      </c>
      <c r="J39" s="15" t="s">
        <v>115</v>
      </c>
      <c r="K39" s="4" t="s">
        <v>18</v>
      </c>
      <c r="L39" s="4" t="s">
        <v>19</v>
      </c>
      <c r="M39" s="16">
        <v>44232</v>
      </c>
      <c r="N39" s="17">
        <v>0.084</v>
      </c>
    </row>
    <row r="40" ht="24" customHeight="1" spans="1:14">
      <c r="A40" s="4">
        <v>34</v>
      </c>
      <c r="B40" s="5" t="str">
        <f t="shared" si="3"/>
        <v>贾*</v>
      </c>
      <c r="C40" s="6" t="s">
        <v>116</v>
      </c>
      <c r="D40" s="7" t="str">
        <f t="shared" si="4"/>
        <v>410422******15236x</v>
      </c>
      <c r="E40" s="8" t="s">
        <v>117</v>
      </c>
      <c r="F40" s="4" t="s">
        <v>15</v>
      </c>
      <c r="G40" s="6">
        <v>13782476136</v>
      </c>
      <c r="H40" s="6" t="str">
        <f t="shared" si="5"/>
        <v>1378****136</v>
      </c>
      <c r="I40" s="4" t="s">
        <v>16</v>
      </c>
      <c r="J40" s="15" t="s">
        <v>118</v>
      </c>
      <c r="K40" s="4" t="s">
        <v>18</v>
      </c>
      <c r="L40" s="4" t="s">
        <v>19</v>
      </c>
      <c r="M40" s="16">
        <v>44232</v>
      </c>
      <c r="N40" s="17">
        <v>0.084</v>
      </c>
    </row>
    <row r="41" ht="48" customHeight="1" spans="1:14">
      <c r="A41" s="1" t="s">
        <v>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ht="19" customHeight="1" spans="1:14">
      <c r="A42" s="2" t="s">
        <v>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ht="37" customHeight="1" spans="1:14">
      <c r="A43" s="3" t="s">
        <v>2</v>
      </c>
      <c r="B43" s="3" t="s">
        <v>3</v>
      </c>
      <c r="C43" s="3" t="s">
        <v>3</v>
      </c>
      <c r="D43" s="3" t="s">
        <v>4</v>
      </c>
      <c r="E43" s="3" t="s">
        <v>4</v>
      </c>
      <c r="F43" s="3" t="s">
        <v>5</v>
      </c>
      <c r="G43" s="3" t="s">
        <v>6</v>
      </c>
      <c r="H43" s="3" t="s">
        <v>6</v>
      </c>
      <c r="I43" s="3" t="s">
        <v>7</v>
      </c>
      <c r="J43" s="3" t="s">
        <v>8</v>
      </c>
      <c r="K43" s="3" t="s">
        <v>9</v>
      </c>
      <c r="L43" s="3" t="s">
        <v>10</v>
      </c>
      <c r="M43" s="3" t="s">
        <v>11</v>
      </c>
      <c r="N43" s="14" t="s">
        <v>12</v>
      </c>
    </row>
    <row r="44" ht="24" customHeight="1" spans="1:14">
      <c r="A44" s="4">
        <v>35</v>
      </c>
      <c r="B44" s="5" t="str">
        <f>REPLACE(C44,2,1,"*")</f>
        <v>陈*丽</v>
      </c>
      <c r="C44" s="6" t="s">
        <v>119</v>
      </c>
      <c r="D44" s="7" t="str">
        <f>REPLACE(E44,7,6,"******")</f>
        <v>410422******14222x</v>
      </c>
      <c r="E44" s="8" t="s">
        <v>120</v>
      </c>
      <c r="F44" s="4" t="s">
        <v>15</v>
      </c>
      <c r="G44" s="6">
        <v>18317664707</v>
      </c>
      <c r="H44" s="6" t="str">
        <f>REPLACE(G44,5,4,"****")</f>
        <v>1831****707</v>
      </c>
      <c r="I44" s="4" t="s">
        <v>16</v>
      </c>
      <c r="J44" s="15" t="s">
        <v>121</v>
      </c>
      <c r="K44" s="4" t="s">
        <v>18</v>
      </c>
      <c r="L44" s="4" t="s">
        <v>19</v>
      </c>
      <c r="M44" s="16">
        <v>44232</v>
      </c>
      <c r="N44" s="17">
        <v>0.084</v>
      </c>
    </row>
    <row r="45" ht="24" customHeight="1" spans="1:14">
      <c r="A45" s="4">
        <v>36</v>
      </c>
      <c r="B45" s="5" t="str">
        <f t="shared" ref="B45:B60" si="6">REPLACE(C45,2,1,"*")</f>
        <v>毛*芝</v>
      </c>
      <c r="C45" s="6" t="s">
        <v>122</v>
      </c>
      <c r="D45" s="7" t="str">
        <f t="shared" ref="D45:D58" si="7">REPLACE(E45,7,6,"******")</f>
        <v>410422******122321</v>
      </c>
      <c r="E45" s="21" t="s">
        <v>123</v>
      </c>
      <c r="F45" s="4" t="s">
        <v>15</v>
      </c>
      <c r="G45" s="6">
        <v>13353807599</v>
      </c>
      <c r="H45" s="6" t="str">
        <f t="shared" ref="H45:H58" si="8">REPLACE(G45,5,4,"****")</f>
        <v>1335****599</v>
      </c>
      <c r="I45" s="4" t="s">
        <v>16</v>
      </c>
      <c r="J45" s="15" t="s">
        <v>124</v>
      </c>
      <c r="K45" s="4" t="s">
        <v>18</v>
      </c>
      <c r="L45" s="4" t="s">
        <v>19</v>
      </c>
      <c r="M45" s="16">
        <v>44232</v>
      </c>
      <c r="N45" s="17">
        <v>0.084</v>
      </c>
    </row>
    <row r="46" ht="24" customHeight="1" spans="1:14">
      <c r="A46" s="4">
        <v>37</v>
      </c>
      <c r="B46" s="5" t="str">
        <f t="shared" si="6"/>
        <v>孙*红</v>
      </c>
      <c r="C46" s="6" t="s">
        <v>44</v>
      </c>
      <c r="D46" s="7" t="str">
        <f t="shared" si="7"/>
        <v>410422******022248</v>
      </c>
      <c r="E46" s="21" t="s">
        <v>125</v>
      </c>
      <c r="F46" s="4" t="s">
        <v>15</v>
      </c>
      <c r="G46" s="6">
        <v>13783277917</v>
      </c>
      <c r="H46" s="6" t="str">
        <f t="shared" si="8"/>
        <v>1378****917</v>
      </c>
      <c r="I46" s="4" t="s">
        <v>16</v>
      </c>
      <c r="J46" s="15" t="s">
        <v>126</v>
      </c>
      <c r="K46" s="4" t="s">
        <v>18</v>
      </c>
      <c r="L46" s="4" t="s">
        <v>19</v>
      </c>
      <c r="M46" s="16">
        <v>44232</v>
      </c>
      <c r="N46" s="17">
        <v>0.084</v>
      </c>
    </row>
    <row r="47" ht="24" customHeight="1" spans="1:14">
      <c r="A47" s="4">
        <v>38</v>
      </c>
      <c r="B47" s="5" t="str">
        <f t="shared" si="6"/>
        <v>李*梅</v>
      </c>
      <c r="C47" s="6" t="s">
        <v>127</v>
      </c>
      <c r="D47" s="7" t="str">
        <f t="shared" si="7"/>
        <v>410422******082320</v>
      </c>
      <c r="E47" s="21" t="s">
        <v>128</v>
      </c>
      <c r="F47" s="4" t="s">
        <v>15</v>
      </c>
      <c r="G47" s="6">
        <v>13523757515</v>
      </c>
      <c r="H47" s="6" t="str">
        <f t="shared" si="8"/>
        <v>1352****515</v>
      </c>
      <c r="I47" s="4" t="s">
        <v>16</v>
      </c>
      <c r="J47" s="15" t="s">
        <v>129</v>
      </c>
      <c r="K47" s="4" t="s">
        <v>18</v>
      </c>
      <c r="L47" s="4" t="s">
        <v>19</v>
      </c>
      <c r="M47" s="16">
        <v>44232</v>
      </c>
      <c r="N47" s="17">
        <v>0.084</v>
      </c>
    </row>
    <row r="48" ht="24" customHeight="1" spans="1:14">
      <c r="A48" s="4">
        <v>39</v>
      </c>
      <c r="B48" s="5" t="str">
        <f t="shared" si="6"/>
        <v>杨*红</v>
      </c>
      <c r="C48" s="6" t="s">
        <v>130</v>
      </c>
      <c r="D48" s="7" t="str">
        <f t="shared" si="7"/>
        <v>410422******222222</v>
      </c>
      <c r="E48" s="21" t="s">
        <v>131</v>
      </c>
      <c r="F48" s="4" t="s">
        <v>15</v>
      </c>
      <c r="G48" s="6">
        <v>13409485798</v>
      </c>
      <c r="H48" s="6" t="str">
        <f t="shared" si="8"/>
        <v>1340****798</v>
      </c>
      <c r="I48" s="4" t="s">
        <v>16</v>
      </c>
      <c r="J48" s="15" t="s">
        <v>132</v>
      </c>
      <c r="K48" s="4" t="s">
        <v>18</v>
      </c>
      <c r="L48" s="4" t="s">
        <v>19</v>
      </c>
      <c r="M48" s="16">
        <v>44232</v>
      </c>
      <c r="N48" s="17">
        <v>0.084</v>
      </c>
    </row>
    <row r="49" ht="24" customHeight="1" spans="1:14">
      <c r="A49" s="4">
        <v>40</v>
      </c>
      <c r="B49" s="5" t="str">
        <f t="shared" si="6"/>
        <v>夏*</v>
      </c>
      <c r="C49" s="12" t="s">
        <v>133</v>
      </c>
      <c r="D49" s="7" t="str">
        <f t="shared" si="7"/>
        <v>410422******212267</v>
      </c>
      <c r="E49" s="8" t="s">
        <v>134</v>
      </c>
      <c r="F49" s="4" t="s">
        <v>15</v>
      </c>
      <c r="G49" s="12" t="s">
        <v>135</v>
      </c>
      <c r="H49" s="6" t="str">
        <f t="shared" si="8"/>
        <v>1753****030</v>
      </c>
      <c r="I49" s="4" t="s">
        <v>16</v>
      </c>
      <c r="J49" s="18" t="s">
        <v>136</v>
      </c>
      <c r="K49" s="4" t="s">
        <v>18</v>
      </c>
      <c r="L49" s="4" t="s">
        <v>19</v>
      </c>
      <c r="M49" s="16">
        <v>44232</v>
      </c>
      <c r="N49" s="17">
        <v>0.084</v>
      </c>
    </row>
    <row r="50" ht="24" customHeight="1" spans="1:14">
      <c r="A50" s="4">
        <v>41</v>
      </c>
      <c r="B50" s="5" t="str">
        <f t="shared" si="6"/>
        <v>郭*珍</v>
      </c>
      <c r="C50" s="12" t="s">
        <v>137</v>
      </c>
      <c r="D50" s="7" t="str">
        <f t="shared" si="7"/>
        <v>410422******072228</v>
      </c>
      <c r="E50" s="8" t="s">
        <v>138</v>
      </c>
      <c r="F50" s="4" t="s">
        <v>15</v>
      </c>
      <c r="G50" s="12" t="s">
        <v>139</v>
      </c>
      <c r="H50" s="6" t="str">
        <f t="shared" si="8"/>
        <v>1308****086</v>
      </c>
      <c r="I50" s="4" t="s">
        <v>16</v>
      </c>
      <c r="J50" s="15" t="s">
        <v>140</v>
      </c>
      <c r="K50" s="4" t="s">
        <v>18</v>
      </c>
      <c r="L50" s="4" t="s">
        <v>19</v>
      </c>
      <c r="M50" s="16">
        <v>44232</v>
      </c>
      <c r="N50" s="17">
        <v>0.084</v>
      </c>
    </row>
    <row r="51" ht="24" customHeight="1" spans="1:14">
      <c r="A51" s="4">
        <v>42</v>
      </c>
      <c r="B51" s="5" t="str">
        <f t="shared" si="6"/>
        <v>帅*会</v>
      </c>
      <c r="C51" s="12" t="s">
        <v>141</v>
      </c>
      <c r="D51" s="7" t="str">
        <f t="shared" si="7"/>
        <v>410422******142225</v>
      </c>
      <c r="E51" s="8" t="s">
        <v>142</v>
      </c>
      <c r="F51" s="4" t="s">
        <v>15</v>
      </c>
      <c r="G51" s="12" t="s">
        <v>143</v>
      </c>
      <c r="H51" s="6" t="str">
        <f t="shared" si="8"/>
        <v>1823****212</v>
      </c>
      <c r="I51" s="4" t="s">
        <v>16</v>
      </c>
      <c r="J51" s="15" t="s">
        <v>144</v>
      </c>
      <c r="K51" s="4" t="s">
        <v>18</v>
      </c>
      <c r="L51" s="4" t="s">
        <v>19</v>
      </c>
      <c r="M51" s="16">
        <v>44232</v>
      </c>
      <c r="N51" s="17">
        <v>0.084</v>
      </c>
    </row>
    <row r="52" ht="24" customHeight="1" spans="1:14">
      <c r="A52" s="4">
        <v>43</v>
      </c>
      <c r="B52" s="5" t="str">
        <f t="shared" si="6"/>
        <v>毛*丽</v>
      </c>
      <c r="C52" s="12" t="s">
        <v>145</v>
      </c>
      <c r="D52" s="7" t="str">
        <f t="shared" si="7"/>
        <v>410422******152462</v>
      </c>
      <c r="E52" s="8" t="s">
        <v>146</v>
      </c>
      <c r="F52" s="4" t="s">
        <v>15</v>
      </c>
      <c r="G52" s="12" t="s">
        <v>147</v>
      </c>
      <c r="H52" s="6" t="str">
        <f t="shared" si="8"/>
        <v>1321****598</v>
      </c>
      <c r="I52" s="4" t="s">
        <v>16</v>
      </c>
      <c r="J52" s="15" t="s">
        <v>148</v>
      </c>
      <c r="K52" s="4" t="s">
        <v>18</v>
      </c>
      <c r="L52" s="4" t="s">
        <v>19</v>
      </c>
      <c r="M52" s="16">
        <v>44232</v>
      </c>
      <c r="N52" s="17">
        <v>0.084</v>
      </c>
    </row>
    <row r="53" ht="24" customHeight="1" spans="1:14">
      <c r="A53" s="4">
        <v>44</v>
      </c>
      <c r="B53" s="5" t="str">
        <f t="shared" si="6"/>
        <v>陶*</v>
      </c>
      <c r="C53" s="12" t="s">
        <v>149</v>
      </c>
      <c r="D53" s="7" t="str">
        <f t="shared" si="7"/>
        <v>410422******292221</v>
      </c>
      <c r="E53" s="8" t="s">
        <v>150</v>
      </c>
      <c r="F53" s="4" t="s">
        <v>15</v>
      </c>
      <c r="G53" s="12" t="s">
        <v>151</v>
      </c>
      <c r="H53" s="6" t="str">
        <f t="shared" si="8"/>
        <v>1551****863</v>
      </c>
      <c r="I53" s="4" t="s">
        <v>16</v>
      </c>
      <c r="J53" s="15" t="s">
        <v>152</v>
      </c>
      <c r="K53" s="4" t="s">
        <v>18</v>
      </c>
      <c r="L53" s="4" t="s">
        <v>19</v>
      </c>
      <c r="M53" s="16">
        <v>44232</v>
      </c>
      <c r="N53" s="17">
        <v>0.084</v>
      </c>
    </row>
    <row r="54" ht="24" customHeight="1" spans="1:14">
      <c r="A54" s="4">
        <v>45</v>
      </c>
      <c r="B54" s="5" t="str">
        <f t="shared" si="6"/>
        <v>王*提</v>
      </c>
      <c r="C54" s="12" t="s">
        <v>153</v>
      </c>
      <c r="D54" s="7" t="str">
        <f t="shared" si="7"/>
        <v>410422******152309</v>
      </c>
      <c r="E54" s="8" t="s">
        <v>154</v>
      </c>
      <c r="F54" s="4" t="s">
        <v>15</v>
      </c>
      <c r="G54" s="12" t="s">
        <v>155</v>
      </c>
      <c r="H54" s="6" t="str">
        <f t="shared" si="8"/>
        <v>1769****585</v>
      </c>
      <c r="I54" s="4" t="s">
        <v>16</v>
      </c>
      <c r="J54" s="15" t="s">
        <v>156</v>
      </c>
      <c r="K54" s="4" t="s">
        <v>18</v>
      </c>
      <c r="L54" s="4" t="s">
        <v>19</v>
      </c>
      <c r="M54" s="16">
        <v>44232</v>
      </c>
      <c r="N54" s="17">
        <v>0.084</v>
      </c>
    </row>
    <row r="55" ht="24" customHeight="1" spans="1:14">
      <c r="A55" s="4">
        <v>46</v>
      </c>
      <c r="B55" s="5" t="str">
        <f t="shared" si="6"/>
        <v>张*纳</v>
      </c>
      <c r="C55" s="12" t="s">
        <v>157</v>
      </c>
      <c r="D55" s="7" t="str">
        <f t="shared" si="7"/>
        <v>410423******061543</v>
      </c>
      <c r="E55" s="8" t="s">
        <v>158</v>
      </c>
      <c r="F55" s="4" t="s">
        <v>15</v>
      </c>
      <c r="G55" s="12" t="s">
        <v>159</v>
      </c>
      <c r="H55" s="6" t="str">
        <f t="shared" si="8"/>
        <v>1893****050</v>
      </c>
      <c r="I55" s="4" t="s">
        <v>16</v>
      </c>
      <c r="J55" s="15" t="s">
        <v>160</v>
      </c>
      <c r="K55" s="4" t="s">
        <v>18</v>
      </c>
      <c r="L55" s="4" t="s">
        <v>19</v>
      </c>
      <c r="M55" s="16">
        <v>44232</v>
      </c>
      <c r="N55" s="17">
        <v>0.084</v>
      </c>
    </row>
    <row r="56" ht="24" customHeight="1" spans="1:14">
      <c r="A56" s="4">
        <v>47</v>
      </c>
      <c r="B56" s="5" t="str">
        <f t="shared" si="6"/>
        <v>吴*</v>
      </c>
      <c r="C56" s="12" t="s">
        <v>161</v>
      </c>
      <c r="D56" s="7" t="str">
        <f t="shared" si="7"/>
        <v>410422******06226X</v>
      </c>
      <c r="E56" s="8" t="s">
        <v>162</v>
      </c>
      <c r="F56" s="4" t="s">
        <v>15</v>
      </c>
      <c r="G56" s="12" t="s">
        <v>163</v>
      </c>
      <c r="H56" s="6" t="str">
        <f t="shared" si="8"/>
        <v>1371****454</v>
      </c>
      <c r="I56" s="4" t="s">
        <v>16</v>
      </c>
      <c r="J56" s="15" t="s">
        <v>164</v>
      </c>
      <c r="K56" s="4" t="s">
        <v>18</v>
      </c>
      <c r="L56" s="4" t="s">
        <v>19</v>
      </c>
      <c r="M56" s="16">
        <v>44232</v>
      </c>
      <c r="N56" s="17">
        <v>0.084</v>
      </c>
    </row>
    <row r="57" ht="24" customHeight="1" spans="1:14">
      <c r="A57" s="4">
        <v>48</v>
      </c>
      <c r="B57" s="5" t="str">
        <f t="shared" si="6"/>
        <v>解*芝</v>
      </c>
      <c r="C57" s="12" t="s">
        <v>165</v>
      </c>
      <c r="D57" s="7" t="str">
        <f t="shared" si="7"/>
        <v>410422******182284</v>
      </c>
      <c r="E57" s="8" t="s">
        <v>166</v>
      </c>
      <c r="F57" s="4" t="s">
        <v>15</v>
      </c>
      <c r="G57" s="12" t="s">
        <v>167</v>
      </c>
      <c r="H57" s="6" t="str">
        <f t="shared" si="8"/>
        <v>1771****388</v>
      </c>
      <c r="I57" s="4" t="s">
        <v>16</v>
      </c>
      <c r="J57" s="15" t="s">
        <v>168</v>
      </c>
      <c r="K57" s="4" t="s">
        <v>18</v>
      </c>
      <c r="L57" s="4" t="s">
        <v>19</v>
      </c>
      <c r="M57" s="16">
        <v>44232</v>
      </c>
      <c r="N57" s="17">
        <v>0.084</v>
      </c>
    </row>
    <row r="58" ht="24" customHeight="1" spans="1:14">
      <c r="A58" s="4">
        <v>49</v>
      </c>
      <c r="B58" s="5" t="str">
        <f t="shared" si="6"/>
        <v>李*玲</v>
      </c>
      <c r="C58" s="12" t="s">
        <v>169</v>
      </c>
      <c r="D58" s="7" t="str">
        <f t="shared" si="7"/>
        <v>410422******152281</v>
      </c>
      <c r="E58" s="8" t="s">
        <v>170</v>
      </c>
      <c r="F58" s="4" t="s">
        <v>15</v>
      </c>
      <c r="G58" s="12" t="s">
        <v>171</v>
      </c>
      <c r="H58" s="6" t="str">
        <f t="shared" si="8"/>
        <v>1703****579</v>
      </c>
      <c r="I58" s="4" t="s">
        <v>16</v>
      </c>
      <c r="J58" s="15" t="s">
        <v>172</v>
      </c>
      <c r="K58" s="4" t="s">
        <v>18</v>
      </c>
      <c r="L58" s="4" t="s">
        <v>19</v>
      </c>
      <c r="M58" s="16">
        <v>44232</v>
      </c>
      <c r="N58" s="17">
        <v>0.084</v>
      </c>
    </row>
    <row r="59" ht="24" customHeight="1" spans="1:14">
      <c r="A59" s="4">
        <v>50</v>
      </c>
      <c r="B59" s="5" t="str">
        <f t="shared" si="6"/>
        <v>孙*</v>
      </c>
      <c r="C59" s="13" t="s">
        <v>173</v>
      </c>
      <c r="D59" s="7" t="str">
        <f t="shared" ref="D59:D80" si="9">REPLACE(E59,7,6,"******")</f>
        <v>410422******102222</v>
      </c>
      <c r="E59" s="8" t="s">
        <v>174</v>
      </c>
      <c r="F59" s="4" t="s">
        <v>15</v>
      </c>
      <c r="G59" s="13" t="s">
        <v>175</v>
      </c>
      <c r="H59" s="6" t="str">
        <f t="shared" ref="H59:H80" si="10">REPLACE(G59,5,4,"****")</f>
        <v>1663****508</v>
      </c>
      <c r="I59" s="4" t="s">
        <v>16</v>
      </c>
      <c r="J59" s="15" t="s">
        <v>176</v>
      </c>
      <c r="K59" s="4" t="s">
        <v>18</v>
      </c>
      <c r="L59" s="4" t="s">
        <v>19</v>
      </c>
      <c r="M59" s="16">
        <v>44232</v>
      </c>
      <c r="N59" s="17">
        <v>0.084</v>
      </c>
    </row>
    <row r="60" ht="24" customHeight="1" spans="1:14">
      <c r="A60" s="4">
        <v>51</v>
      </c>
      <c r="B60" s="5" t="str">
        <f t="shared" si="6"/>
        <v>倪*娜</v>
      </c>
      <c r="C60" s="13" t="s">
        <v>177</v>
      </c>
      <c r="D60" s="7" t="str">
        <f t="shared" si="9"/>
        <v>410422******052862</v>
      </c>
      <c r="E60" s="8" t="s">
        <v>178</v>
      </c>
      <c r="F60" s="4" t="s">
        <v>15</v>
      </c>
      <c r="G60" s="13" t="s">
        <v>179</v>
      </c>
      <c r="H60" s="6" t="str">
        <f t="shared" si="10"/>
        <v>1550****438</v>
      </c>
      <c r="I60" s="4" t="s">
        <v>16</v>
      </c>
      <c r="J60" s="15" t="s">
        <v>180</v>
      </c>
      <c r="K60" s="4" t="s">
        <v>18</v>
      </c>
      <c r="L60" s="4" t="s">
        <v>19</v>
      </c>
      <c r="M60" s="16">
        <v>44232</v>
      </c>
      <c r="N60" s="17">
        <v>0.084</v>
      </c>
    </row>
    <row r="61" ht="48" customHeight="1" spans="1:14">
      <c r="A61" s="1" t="s">
        <v>0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ht="19" customHeight="1" spans="1:14">
      <c r="A62" s="2" t="s">
        <v>1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ht="33" spans="1:14">
      <c r="A63" s="3" t="s">
        <v>2</v>
      </c>
      <c r="B63" s="3" t="s">
        <v>3</v>
      </c>
      <c r="C63" s="3" t="s">
        <v>3</v>
      </c>
      <c r="D63" s="3" t="s">
        <v>4</v>
      </c>
      <c r="E63" s="3" t="s">
        <v>4</v>
      </c>
      <c r="F63" s="3" t="s">
        <v>5</v>
      </c>
      <c r="G63" s="3" t="s">
        <v>6</v>
      </c>
      <c r="H63" s="3" t="s">
        <v>6</v>
      </c>
      <c r="I63" s="3" t="s">
        <v>7</v>
      </c>
      <c r="J63" s="3" t="s">
        <v>8</v>
      </c>
      <c r="K63" s="3" t="s">
        <v>9</v>
      </c>
      <c r="L63" s="3" t="s">
        <v>10</v>
      </c>
      <c r="M63" s="3" t="s">
        <v>11</v>
      </c>
      <c r="N63" s="14" t="s">
        <v>12</v>
      </c>
    </row>
    <row r="64" ht="24" customHeight="1" spans="1:14">
      <c r="A64" s="4">
        <v>52</v>
      </c>
      <c r="B64" s="5" t="str">
        <f t="shared" ref="B64:B80" si="11">REPLACE(C64,2,1,"*")</f>
        <v>王*卿</v>
      </c>
      <c r="C64" s="13" t="s">
        <v>181</v>
      </c>
      <c r="D64" s="7" t="str">
        <f t="shared" si="9"/>
        <v>410422******042213</v>
      </c>
      <c r="E64" s="8" t="s">
        <v>182</v>
      </c>
      <c r="F64" s="4" t="s">
        <v>15</v>
      </c>
      <c r="G64" s="13" t="s">
        <v>183</v>
      </c>
      <c r="H64" s="6" t="str">
        <f t="shared" si="10"/>
        <v>1321****026</v>
      </c>
      <c r="I64" s="4" t="s">
        <v>16</v>
      </c>
      <c r="J64" s="15" t="s">
        <v>184</v>
      </c>
      <c r="K64" s="4" t="s">
        <v>18</v>
      </c>
      <c r="L64" s="4" t="s">
        <v>19</v>
      </c>
      <c r="M64" s="16">
        <v>44232</v>
      </c>
      <c r="N64" s="17">
        <v>0.084</v>
      </c>
    </row>
    <row r="65" ht="24" customHeight="1" spans="1:14">
      <c r="A65" s="4">
        <v>53</v>
      </c>
      <c r="B65" s="5" t="str">
        <f t="shared" si="11"/>
        <v>孙*军</v>
      </c>
      <c r="C65" s="13" t="s">
        <v>185</v>
      </c>
      <c r="D65" s="7" t="str">
        <f t="shared" si="9"/>
        <v>410422******272219</v>
      </c>
      <c r="E65" s="8" t="s">
        <v>186</v>
      </c>
      <c r="F65" s="4" t="s">
        <v>15</v>
      </c>
      <c r="G65" s="13" t="s">
        <v>187</v>
      </c>
      <c r="H65" s="6" t="str">
        <f t="shared" si="10"/>
        <v>1361****346</v>
      </c>
      <c r="I65" s="4" t="s">
        <v>16</v>
      </c>
      <c r="J65" s="15" t="s">
        <v>188</v>
      </c>
      <c r="K65" s="4" t="s">
        <v>18</v>
      </c>
      <c r="L65" s="4" t="s">
        <v>19</v>
      </c>
      <c r="M65" s="16">
        <v>44232</v>
      </c>
      <c r="N65" s="17">
        <v>0.084</v>
      </c>
    </row>
    <row r="66" ht="24" customHeight="1" spans="1:14">
      <c r="A66" s="4">
        <v>54</v>
      </c>
      <c r="B66" s="5" t="str">
        <f t="shared" si="11"/>
        <v>毛*营</v>
      </c>
      <c r="C66" s="13" t="s">
        <v>189</v>
      </c>
      <c r="D66" s="7" t="str">
        <f t="shared" si="9"/>
        <v>410422******162225</v>
      </c>
      <c r="E66" s="8" t="s">
        <v>190</v>
      </c>
      <c r="F66" s="4" t="s">
        <v>15</v>
      </c>
      <c r="G66" s="13" t="s">
        <v>191</v>
      </c>
      <c r="H66" s="6" t="str">
        <f t="shared" si="10"/>
        <v>1306****690</v>
      </c>
      <c r="I66" s="4" t="s">
        <v>16</v>
      </c>
      <c r="J66" s="15" t="s">
        <v>192</v>
      </c>
      <c r="K66" s="4" t="s">
        <v>18</v>
      </c>
      <c r="L66" s="4" t="s">
        <v>19</v>
      </c>
      <c r="M66" s="16">
        <v>44232</v>
      </c>
      <c r="N66" s="17">
        <v>0.084</v>
      </c>
    </row>
    <row r="67" ht="24" customHeight="1" spans="1:14">
      <c r="A67" s="4">
        <v>55</v>
      </c>
      <c r="B67" s="5" t="str">
        <f t="shared" si="11"/>
        <v>樊*</v>
      </c>
      <c r="C67" s="19" t="s">
        <v>193</v>
      </c>
      <c r="D67" s="7" t="str">
        <f t="shared" si="9"/>
        <v>410422******122222</v>
      </c>
      <c r="E67" s="21" t="s">
        <v>194</v>
      </c>
      <c r="F67" s="4" t="s">
        <v>15</v>
      </c>
      <c r="G67" s="19">
        <v>18613751587</v>
      </c>
      <c r="H67" s="6" t="str">
        <f t="shared" si="10"/>
        <v>1861****587</v>
      </c>
      <c r="I67" s="4" t="s">
        <v>16</v>
      </c>
      <c r="J67" s="15" t="s">
        <v>195</v>
      </c>
      <c r="K67" s="4" t="s">
        <v>18</v>
      </c>
      <c r="L67" s="4" t="s">
        <v>19</v>
      </c>
      <c r="M67" s="16">
        <v>44232</v>
      </c>
      <c r="N67" s="17">
        <v>0.084</v>
      </c>
    </row>
    <row r="68" ht="24" customHeight="1" spans="1:14">
      <c r="A68" s="4">
        <v>56</v>
      </c>
      <c r="B68" s="5" t="str">
        <f t="shared" si="11"/>
        <v>陈*芳</v>
      </c>
      <c r="C68" s="19" t="s">
        <v>196</v>
      </c>
      <c r="D68" s="7" t="str">
        <f t="shared" si="9"/>
        <v>421122******033961</v>
      </c>
      <c r="E68" s="21" t="s">
        <v>197</v>
      </c>
      <c r="F68" s="4" t="s">
        <v>15</v>
      </c>
      <c r="G68" s="19">
        <v>18237528141</v>
      </c>
      <c r="H68" s="6" t="str">
        <f t="shared" si="10"/>
        <v>1823****141</v>
      </c>
      <c r="I68" s="4" t="s">
        <v>16</v>
      </c>
      <c r="J68" s="15" t="s">
        <v>198</v>
      </c>
      <c r="K68" s="4" t="s">
        <v>18</v>
      </c>
      <c r="L68" s="4" t="s">
        <v>19</v>
      </c>
      <c r="M68" s="16">
        <v>44232</v>
      </c>
      <c r="N68" s="17">
        <v>0.084</v>
      </c>
    </row>
    <row r="69" ht="24" customHeight="1" spans="1:14">
      <c r="A69" s="4">
        <v>57</v>
      </c>
      <c r="B69" s="5" t="str">
        <f t="shared" si="11"/>
        <v>温*</v>
      </c>
      <c r="C69" s="19" t="s">
        <v>199</v>
      </c>
      <c r="D69" s="7" t="str">
        <f t="shared" si="9"/>
        <v>410422******122229</v>
      </c>
      <c r="E69" s="21" t="s">
        <v>200</v>
      </c>
      <c r="F69" s="4" t="s">
        <v>15</v>
      </c>
      <c r="G69" s="19">
        <v>15937558678</v>
      </c>
      <c r="H69" s="6" t="str">
        <f t="shared" si="10"/>
        <v>1593****678</v>
      </c>
      <c r="I69" s="4" t="s">
        <v>16</v>
      </c>
      <c r="J69" s="15" t="s">
        <v>201</v>
      </c>
      <c r="K69" s="4" t="s">
        <v>18</v>
      </c>
      <c r="L69" s="4" t="s">
        <v>19</v>
      </c>
      <c r="M69" s="16">
        <v>44232</v>
      </c>
      <c r="N69" s="17">
        <v>0.084</v>
      </c>
    </row>
    <row r="70" ht="24" customHeight="1" spans="1:14">
      <c r="A70" s="4">
        <v>58</v>
      </c>
      <c r="B70" s="5" t="str">
        <f t="shared" si="11"/>
        <v>李*连</v>
      </c>
      <c r="C70" s="19" t="s">
        <v>202</v>
      </c>
      <c r="D70" s="7" t="str">
        <f t="shared" si="9"/>
        <v>410422******102241</v>
      </c>
      <c r="E70" s="21" t="s">
        <v>203</v>
      </c>
      <c r="F70" s="4" t="s">
        <v>15</v>
      </c>
      <c r="G70" s="19">
        <v>13295031928</v>
      </c>
      <c r="H70" s="6" t="str">
        <f t="shared" si="10"/>
        <v>1329****928</v>
      </c>
      <c r="I70" s="4" t="s">
        <v>16</v>
      </c>
      <c r="J70" s="15" t="s">
        <v>204</v>
      </c>
      <c r="K70" s="4" t="s">
        <v>18</v>
      </c>
      <c r="L70" s="4" t="s">
        <v>19</v>
      </c>
      <c r="M70" s="16">
        <v>44232</v>
      </c>
      <c r="N70" s="17">
        <v>0.084</v>
      </c>
    </row>
    <row r="71" ht="24" customHeight="1" spans="1:14">
      <c r="A71" s="4">
        <v>59</v>
      </c>
      <c r="B71" s="5" t="str">
        <f t="shared" si="11"/>
        <v>孙*霞</v>
      </c>
      <c r="C71" s="19" t="s">
        <v>205</v>
      </c>
      <c r="D71" s="7" t="str">
        <f t="shared" si="9"/>
        <v>410422******229145</v>
      </c>
      <c r="E71" s="22" t="s">
        <v>206</v>
      </c>
      <c r="F71" s="4" t="s">
        <v>15</v>
      </c>
      <c r="G71" s="19">
        <v>13409312582</v>
      </c>
      <c r="H71" s="6" t="str">
        <f t="shared" si="10"/>
        <v>1340****582</v>
      </c>
      <c r="I71" s="4" t="s">
        <v>16</v>
      </c>
      <c r="J71" s="15" t="s">
        <v>207</v>
      </c>
      <c r="K71" s="4" t="s">
        <v>18</v>
      </c>
      <c r="L71" s="4" t="s">
        <v>19</v>
      </c>
      <c r="M71" s="16">
        <v>44232</v>
      </c>
      <c r="N71" s="17">
        <v>0.084</v>
      </c>
    </row>
  </sheetData>
  <mergeCells count="8">
    <mergeCell ref="A1:N1"/>
    <mergeCell ref="A2:N2"/>
    <mergeCell ref="A21:N21"/>
    <mergeCell ref="A22:N22"/>
    <mergeCell ref="A41:N41"/>
    <mergeCell ref="A42:N42"/>
    <mergeCell ref="A61:N61"/>
    <mergeCell ref="A62:N62"/>
  </mergeCells>
  <conditionalFormatting sqref="E71">
    <cfRule type="duplicateValues" dxfId="0" priority="1"/>
  </conditionalFormatting>
  <printOptions horizontalCentered="1"/>
  <pageMargins left="0.393055555555556" right="0.393055555555556" top="0.393055555555556" bottom="0.511805555555556" header="0.298611111111111" footer="0.298611111111111"/>
  <pageSetup paperSize="9" orientation="landscape" horizontalDpi="600"/>
  <headerFooter>
    <oddFooter>&amp;C&amp;"微软雅黑"第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2021-02-04T06:53:00Z</dcterms:created>
  <dcterms:modified xsi:type="dcterms:W3CDTF">2021-02-06T02:44:01Z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