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675"/>
  </bookViews>
  <sheets>
    <sheet name="第一批" sheetId="12" r:id="rId1"/>
  </sheets>
  <definedNames>
    <definedName name="_xlnm._FilterDatabase" localSheetId="0" hidden="1">第一批!$A$4:$I$13</definedName>
    <definedName name="_xlnm.Print_Titles" localSheetId="0">第一批!$3:$4</definedName>
    <definedName name="发文标题" localSheetId="0">第一批!#REF!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2"/>
  <c r="I13"/>
</calcChain>
</file>

<file path=xl/sharedStrings.xml><?xml version="1.0" encoding="utf-8"?>
<sst xmlns="http://schemas.openxmlformats.org/spreadsheetml/2006/main" count="48" uniqueCount="37">
  <si>
    <t>单位：万元</t>
  </si>
  <si>
    <t>序号</t>
  </si>
  <si>
    <t>衔接资金名称</t>
  </si>
  <si>
    <t>资金文号</t>
  </si>
  <si>
    <t>合计</t>
  </si>
  <si>
    <t xml:space="preserve">资金性质 </t>
  </si>
  <si>
    <t>对接项目</t>
  </si>
  <si>
    <t>责任单位</t>
  </si>
  <si>
    <t>建设内容</t>
  </si>
  <si>
    <t>对接资金</t>
  </si>
  <si>
    <t>关于下达2024年第二批市级财政衔接推进乡村振兴补助资金（巩固拓展脱贫攻坚成果和乡村振兴任务）预算的通知</t>
  </si>
  <si>
    <t>平财预【2024】342号</t>
  </si>
  <si>
    <t>市级衔接资金</t>
  </si>
  <si>
    <t>叶县2024年乡村振兴基础设施建设项目</t>
  </si>
  <si>
    <t>县乡村振兴局</t>
  </si>
  <si>
    <t>计划对全县18个乡镇及相关行政村村内道路进行升级建设,建设道路100公里。</t>
  </si>
  <si>
    <t>叶县2024年春季“雨露计划”职业教育</t>
  </si>
  <si>
    <t>预计补助脱贫学生1500名。</t>
  </si>
  <si>
    <t>叶县2024年现代农业产业园建设项目（A区）</t>
  </si>
  <si>
    <t>县农业农村局
发投公司</t>
  </si>
  <si>
    <t>财政投资计划建设内容：一是建设1栋生产智能化玻璃温室，种植生产面积27000平方米；</t>
  </si>
  <si>
    <t>叶县2024年任店镇基础设施建设项目</t>
  </si>
  <si>
    <t>计划建设内容为：一是村内南北主干道中拆除原混凝土路基重新铺筑后加铺沥青路面共计6383平方米；利用原混凝土路基拉毛加铺沥青路面共计9866平方米；次干道南北主路拆除原混凝土路基重新铺筑后加铺沥青路面共计3736平方米；二是村内次干道三条东西向支路铺筑沥青路面，其中需拆除原混凝土路基重筑共计1041平方米，原混凝土路面拉毛加铺沥青路面共计443平方米；沿街商户门前拆除重建硬化混凝土路面共计1130平方米；村内主干道新建砖砌排水渠共计1031米；主道路北端与舟鲁路交叉口路段新建排水混凝土路边沟，双侧共计400米；村内主干道设沥青地标线共计5932米；三是次干道原有砖砌排水渠拆除共计1214米(均深1米，宽0.7米）；铺设DN400双臂波纹排水管长1244米（含过路管）；收水口雨水井共计61个（间距20米）；拆除原彩砖人行道共计2280平方米；新修人行道混凝土垫层共计2280平方米；人行道上预留混凝土池缘共155个；设人行道混凝土道路封边石共计1150米。</t>
  </si>
  <si>
    <t>关于下达2024年市级财政衔接推进乡村振兴补助资金（巩固拓展脱贫攻坚成果和乡村振兴任务）预算的通知</t>
  </si>
  <si>
    <t>平财预【2024】343号</t>
  </si>
  <si>
    <t>叶县2024年第四批财政衔接推进乡村振兴补助资金对接分配使用计划</t>
    <phoneticPr fontId="26" type="noConversion"/>
  </si>
  <si>
    <t>叶县2024年邓李乡孙寨村蛋鸡养殖建设项目（二期）</t>
  </si>
  <si>
    <t>叶县2024年脱贫人口（监测对象）外出务工“一补一奖”项目</t>
  </si>
  <si>
    <t>叶县2023年仙台镇烟叶种植及配套建设项目</t>
  </si>
  <si>
    <t>邓李乡人民政府</t>
  </si>
  <si>
    <t>财政投资：新建鸡舍6栋，每栋长100米，宽15.8米，高4米；饲料库1栋，长30米，宽20米，高5米；蛋库1栋，长50米，宽20米，高5米；原料库1栋长50米，宽15米，高5米；配套相关围墙、地坪设施等。</t>
  </si>
  <si>
    <t>脱贫享受政策户和监测对象（风险消除户除外），在省外、省内县外，县内乡外务工人员，实施交通费补助及务工奖补政策，每户不高于3000元。</t>
  </si>
  <si>
    <t>仙台镇人民政府</t>
  </si>
  <si>
    <t>计划建设：空气能网箱烟炕42座，配套网箱42座，装烟台一座，400KVA变压器4座，烟库一座，编烟棚一座。</t>
  </si>
  <si>
    <t>叶县2024年保安镇烟叶种植产业配套库房项目</t>
  </si>
  <si>
    <t>保安镇人民政府</t>
  </si>
  <si>
    <t>保安镇共新建烟叶库房7座，总面积3200平方米。具体如下：一是保安镇大辛庄村，新建库房1座，建筑面积500.00平方米（长25.00米，宽20.00米，高5.45米）；二是保安镇一村，新建库房1座，建筑面积500平方米（长25.00米，宽20.00米，高5.45米）；三是保安镇三村，新建库房1座，建筑面积500平方米（长25.00米，宽20.00米，高5.45米）；四是保安镇牛庵村，新建库房1座，建筑面积500.00平方米（长40.00米，宽12.50米，高5.45米）；五是保安镇前古城村，新建库房1座，建筑面积400.00平方米（长25.00米，宽16.00米，高5.45米）；六是保安镇冯庵村，新建库房1座，建筑面积400.00平方米（长40.00米，宽10.00米，高5.45米）；七是保安镇夏园村，新建库房1座，建筑面积400.00平方米（长25.00米，宽16.00米，高5.45米）。</t>
  </si>
</sst>
</file>

<file path=xl/styles.xml><?xml version="1.0" encoding="utf-8"?>
<styleSheet xmlns="http://schemas.openxmlformats.org/spreadsheetml/2006/main">
  <numFmts count="1">
    <numFmt numFmtId="176" formatCode="0_ "/>
  </numFmts>
  <fonts count="43">
    <font>
      <sz val="12"/>
      <name val="宋体"/>
      <charset val="134"/>
    </font>
    <font>
      <b/>
      <sz val="12"/>
      <name val="宋体"/>
      <charset val="134"/>
    </font>
    <font>
      <sz val="26"/>
      <name val="方正小标宋简体"/>
      <charset val="134"/>
    </font>
    <font>
      <b/>
      <sz val="13"/>
      <name val="宋体"/>
      <family val="3"/>
      <charset val="134"/>
    </font>
    <font>
      <sz val="13"/>
      <name val="宋体"/>
      <family val="3"/>
      <charset val="134"/>
    </font>
    <font>
      <sz val="14"/>
      <name val="宋体"/>
      <family val="3"/>
      <charset val="134"/>
    </font>
    <font>
      <sz val="11"/>
      <name val="宋体"/>
      <family val="3"/>
      <charset val="134"/>
      <scheme val="minor"/>
    </font>
    <font>
      <sz val="11"/>
      <color theme="1"/>
      <name val="宋体"/>
      <family val="3"/>
      <charset val="134"/>
      <scheme val="minor"/>
    </font>
    <font>
      <sz val="12"/>
      <name val="Times New Roman"/>
      <family val="1"/>
    </font>
    <font>
      <sz val="11"/>
      <color indexed="8"/>
      <name val="宋体"/>
      <family val="3"/>
      <charset val="134"/>
    </font>
    <font>
      <sz val="11"/>
      <color indexed="9"/>
      <name val="宋体"/>
      <family val="3"/>
      <charset val="134"/>
    </font>
    <font>
      <b/>
      <sz val="15"/>
      <color indexed="56"/>
      <name val="宋体"/>
      <family val="3"/>
      <charset val="134"/>
    </font>
    <font>
      <b/>
      <sz val="15"/>
      <color indexed="62"/>
      <name val="宋体"/>
      <family val="3"/>
      <charset val="134"/>
    </font>
    <font>
      <b/>
      <sz val="15"/>
      <color indexed="54"/>
      <name val="宋体"/>
      <family val="3"/>
      <charset val="134"/>
    </font>
    <font>
      <b/>
      <sz val="13"/>
      <color indexed="56"/>
      <name val="宋体"/>
      <family val="3"/>
      <charset val="134"/>
    </font>
    <font>
      <b/>
      <sz val="13"/>
      <color indexed="62"/>
      <name val="宋体"/>
      <family val="3"/>
      <charset val="134"/>
    </font>
    <font>
      <b/>
      <sz val="13"/>
      <color indexed="54"/>
      <name val="宋体"/>
      <family val="3"/>
      <charset val="134"/>
    </font>
    <font>
      <b/>
      <sz val="11"/>
      <color indexed="56"/>
      <name val="宋体"/>
      <family val="3"/>
      <charset val="134"/>
    </font>
    <font>
      <b/>
      <sz val="11"/>
      <color indexed="62"/>
      <name val="宋体"/>
      <family val="3"/>
      <charset val="134"/>
    </font>
    <font>
      <b/>
      <sz val="11"/>
      <color indexed="54"/>
      <name val="宋体"/>
      <family val="3"/>
      <charset val="134"/>
    </font>
    <font>
      <b/>
      <sz val="18"/>
      <color indexed="56"/>
      <name val="宋体"/>
      <family val="3"/>
      <charset val="134"/>
    </font>
    <font>
      <b/>
      <sz val="18"/>
      <color indexed="62"/>
      <name val="宋体"/>
      <family val="3"/>
      <charset val="134"/>
    </font>
    <font>
      <b/>
      <sz val="18"/>
      <color indexed="54"/>
      <name val="宋体"/>
      <family val="3"/>
      <charset val="134"/>
    </font>
    <font>
      <sz val="11"/>
      <color indexed="20"/>
      <name val="宋体"/>
      <family val="3"/>
      <charset val="134"/>
    </font>
    <font>
      <sz val="11"/>
      <color indexed="60"/>
      <name val="宋体"/>
      <family val="3"/>
      <charset val="134"/>
    </font>
    <font>
      <sz val="11"/>
      <color indexed="16"/>
      <name val="宋体"/>
      <family val="3"/>
      <charset val="134"/>
    </font>
    <font>
      <sz val="9"/>
      <name val="宋体"/>
      <family val="3"/>
      <charset val="134"/>
    </font>
    <font>
      <sz val="11"/>
      <color theme="1"/>
      <name val="Tahoma"/>
      <family val="2"/>
    </font>
    <font>
      <sz val="11"/>
      <color indexed="8"/>
      <name val="Tahoma"/>
      <family val="2"/>
    </font>
    <font>
      <sz val="10"/>
      <name val="Arial"/>
      <family val="2"/>
    </font>
    <font>
      <sz val="11"/>
      <color indexed="17"/>
      <name val="宋体"/>
      <family val="3"/>
      <charset val="134"/>
    </font>
    <font>
      <b/>
      <sz val="11"/>
      <color indexed="8"/>
      <name val="宋体"/>
      <family val="3"/>
      <charset val="134"/>
    </font>
    <font>
      <b/>
      <sz val="11"/>
      <color indexed="52"/>
      <name val="宋体"/>
      <family val="3"/>
      <charset val="134"/>
    </font>
    <font>
      <b/>
      <sz val="11"/>
      <color indexed="53"/>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53"/>
      <name val="宋体"/>
      <family val="3"/>
      <charset val="134"/>
    </font>
    <font>
      <sz val="11"/>
      <color indexed="19"/>
      <name val="宋体"/>
      <family val="3"/>
      <charset val="134"/>
    </font>
    <font>
      <b/>
      <sz val="11"/>
      <color indexed="63"/>
      <name val="宋体"/>
      <family val="3"/>
      <charset val="134"/>
    </font>
    <font>
      <sz val="11"/>
      <color indexed="62"/>
      <name val="宋体"/>
      <family val="3"/>
      <charset val="134"/>
    </font>
    <font>
      <sz val="12"/>
      <name val="宋体"/>
      <family val="3"/>
      <charset val="134"/>
    </font>
  </fonts>
  <fills count="28">
    <fill>
      <patternFill patternType="none"/>
    </fill>
    <fill>
      <patternFill patternType="gray125"/>
    </fill>
    <fill>
      <patternFill patternType="solid">
        <fgColor indexed="31"/>
        <bgColor indexed="64"/>
      </patternFill>
    </fill>
    <fill>
      <patternFill patternType="solid">
        <fgColor indexed="27"/>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9"/>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24"/>
        <bgColor indexed="64"/>
      </patternFill>
    </fill>
    <fill>
      <patternFill patternType="solid">
        <fgColor indexed="52"/>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48"/>
        <bgColor indexed="64"/>
      </patternFill>
    </fill>
    <fill>
      <patternFill patternType="solid">
        <fgColor indexed="10"/>
        <bgColor indexed="64"/>
      </patternFill>
    </fill>
    <fill>
      <patternFill patternType="solid">
        <fgColor indexed="53"/>
        <bgColor indexed="64"/>
      </patternFill>
    </fill>
    <fill>
      <patternFill patternType="solid">
        <fgColor indexed="5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indexed="62"/>
      </bottom>
      <diagonal/>
    </border>
    <border>
      <left/>
      <right/>
      <top/>
      <bottom style="medium">
        <color indexed="49"/>
      </bottom>
      <diagonal/>
    </border>
    <border>
      <left/>
      <right/>
      <top/>
      <bottom style="medium">
        <color indexed="48"/>
      </bottom>
      <diagonal/>
    </border>
    <border>
      <left/>
      <right/>
      <top/>
      <bottom style="thick">
        <color indexed="22"/>
      </bottom>
      <diagonal/>
    </border>
    <border>
      <left/>
      <right/>
      <top/>
      <bottom style="medium">
        <color indexed="30"/>
      </bottom>
      <diagonal/>
    </border>
    <border>
      <left/>
      <right/>
      <top/>
      <bottom style="medium">
        <color indexed="4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83">
    <xf numFmtId="0" fontId="0" fillId="0" borderId="0"/>
    <xf numFmtId="0" fontId="8"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5"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7"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6" fillId="0" borderId="6"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4" borderId="0" applyNumberFormat="0" applyBorder="0" applyAlignment="0" applyProtection="0">
      <alignment vertical="center"/>
    </xf>
    <xf numFmtId="0" fontId="24" fillId="11" borderId="0" applyNumberFormat="0" applyBorder="0" applyAlignment="0" applyProtection="0">
      <alignment vertical="center"/>
    </xf>
    <xf numFmtId="0" fontId="25" fillId="4" borderId="0" applyNumberFormat="0" applyBorder="0" applyAlignment="0" applyProtection="0">
      <alignment vertical="center"/>
    </xf>
    <xf numFmtId="0" fontId="42" fillId="0" borderId="0">
      <alignment vertical="center"/>
    </xf>
    <xf numFmtId="0" fontId="9" fillId="0" borderId="0">
      <alignment vertical="center"/>
    </xf>
    <xf numFmtId="0" fontId="7" fillId="0" borderId="0">
      <alignment vertical="center"/>
    </xf>
    <xf numFmtId="0" fontId="26" fillId="0" borderId="0"/>
    <xf numFmtId="0" fontId="9" fillId="0" borderId="0"/>
    <xf numFmtId="0" fontId="27" fillId="0" borderId="0"/>
    <xf numFmtId="0" fontId="28" fillId="0" borderId="0"/>
    <xf numFmtId="0" fontId="29" fillId="0" borderId="0"/>
    <xf numFmtId="0" fontId="30" fillId="7" borderId="0" applyNumberFormat="0" applyBorder="0" applyAlignment="0" applyProtection="0">
      <alignment vertical="center"/>
    </xf>
    <xf numFmtId="0" fontId="31" fillId="0" borderId="10" applyNumberFormat="0" applyFill="0" applyAlignment="0" applyProtection="0">
      <alignment vertical="center"/>
    </xf>
    <xf numFmtId="0" fontId="31" fillId="0" borderId="11" applyNumberFormat="0" applyFill="0" applyAlignment="0" applyProtection="0">
      <alignment vertical="center"/>
    </xf>
    <xf numFmtId="0" fontId="31" fillId="0" borderId="12" applyNumberFormat="0" applyFill="0" applyAlignment="0" applyProtection="0">
      <alignment vertical="center"/>
    </xf>
    <xf numFmtId="0" fontId="32" fillId="13" borderId="13" applyNumberFormat="0" applyAlignment="0" applyProtection="0">
      <alignment vertical="center"/>
    </xf>
    <xf numFmtId="0" fontId="32" fillId="8" borderId="13" applyNumberFormat="0" applyAlignment="0" applyProtection="0">
      <alignment vertical="center"/>
    </xf>
    <xf numFmtId="0" fontId="33" fillId="8" borderId="13" applyNumberFormat="0" applyAlignment="0" applyProtection="0">
      <alignment vertical="center"/>
    </xf>
    <xf numFmtId="0" fontId="34" fillId="22" borderId="14" applyNumberForma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15" borderId="0" applyNumberFormat="0" applyBorder="0" applyAlignment="0" applyProtection="0">
      <alignment vertical="center"/>
    </xf>
    <xf numFmtId="0" fontId="10" fillId="27" borderId="0" applyNumberFormat="0" applyBorder="0" applyAlignment="0" applyProtection="0">
      <alignment vertical="center"/>
    </xf>
    <xf numFmtId="0" fontId="24" fillId="14" borderId="0" applyNumberFormat="0" applyBorder="0" applyAlignment="0" applyProtection="0">
      <alignment vertical="center"/>
    </xf>
    <xf numFmtId="0" fontId="39" fillId="14" borderId="0" applyNumberFormat="0" applyBorder="0" applyAlignment="0" applyProtection="0">
      <alignment vertical="center"/>
    </xf>
    <xf numFmtId="0" fontId="40" fillId="13" borderId="16" applyNumberFormat="0" applyAlignment="0" applyProtection="0">
      <alignment vertical="center"/>
    </xf>
    <xf numFmtId="0" fontId="40" fillId="8" borderId="16" applyNumberFormat="0" applyAlignment="0" applyProtection="0">
      <alignment vertical="center"/>
    </xf>
    <xf numFmtId="0" fontId="41" fillId="5" borderId="13" applyNumberFormat="0" applyAlignment="0" applyProtection="0">
      <alignment vertical="center"/>
    </xf>
    <xf numFmtId="0" fontId="8" fillId="6" borderId="17" applyNumberFormat="0" applyFont="0" applyAlignment="0" applyProtection="0">
      <alignment vertical="center"/>
    </xf>
    <xf numFmtId="0" fontId="42" fillId="6" borderId="17" applyNumberFormat="0" applyFont="0" applyAlignment="0" applyProtection="0">
      <alignment vertical="center"/>
    </xf>
    <xf numFmtId="0" fontId="9" fillId="6" borderId="17" applyNumberFormat="0" applyFont="0" applyAlignment="0" applyProtection="0">
      <alignment vertical="center"/>
    </xf>
  </cellStyleXfs>
  <cellXfs count="30">
    <xf numFmtId="0" fontId="0" fillId="0" borderId="0" xfId="0" applyAlignment="1">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2" fillId="0" borderId="0" xfId="0" applyFont="1" applyFill="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0" fillId="0" borderId="0" xfId="0" applyFont="1" applyFill="1" applyBorder="1" applyAlignment="1">
      <alignment horizontal="left" vertical="center"/>
    </xf>
    <xf numFmtId="0" fontId="3" fillId="0" borderId="18"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8" xfId="0"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0" fillId="0" borderId="18" xfId="0" applyFont="1" applyFill="1" applyBorder="1" applyAlignment="1">
      <alignment vertical="center" wrapText="1"/>
    </xf>
    <xf numFmtId="0" fontId="0" fillId="0" borderId="18" xfId="0" applyFont="1" applyFill="1" applyBorder="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8"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0" fillId="0" borderId="18" xfId="0" applyNumberFormat="1" applyFont="1" applyFill="1" applyBorder="1" applyAlignment="1">
      <alignment horizontal="center" vertical="center"/>
    </xf>
  </cellXfs>
  <cellStyles count="83">
    <cellStyle name="_ET_STYLE_NoName_00_" xfId="1"/>
    <cellStyle name="20% - 强调文字颜色 1 2" xfId="2"/>
    <cellStyle name="20% - 强调文字颜色 1 2 2 2 2" xfId="3"/>
    <cellStyle name="20% - 强调文字颜色 2 2" xfId="4"/>
    <cellStyle name="20% - 强调文字颜色 2 2 2 2 2" xfId="5"/>
    <cellStyle name="20% - 强调文字颜色 2 4" xfId="6"/>
    <cellStyle name="20% - 强调文字颜色 3 2" xfId="7"/>
    <cellStyle name="20% - 强调文字颜色 3 2 2 2 2" xfId="8"/>
    <cellStyle name="20% - 强调文字颜色 4 2" xfId="9"/>
    <cellStyle name="40% - 强调文字颜色 1 2" xfId="10"/>
    <cellStyle name="40% - 强调文字颜色 2 2" xfId="11"/>
    <cellStyle name="40% - 强调文字颜色 3 2" xfId="12"/>
    <cellStyle name="40% - 强调文字颜色 3 2 2 2 2" xfId="13"/>
    <cellStyle name="40% - 强调文字颜色 4 2 3 2 2" xfId="14"/>
    <cellStyle name="40% - 强调文字颜色 6 2" xfId="15"/>
    <cellStyle name="60% - 强调文字颜色 1 2" xfId="16"/>
    <cellStyle name="60% - 强调文字颜色 1 2 2 2 2" xfId="17"/>
    <cellStyle name="60% - 强调文字颜色 2 2" xfId="18"/>
    <cellStyle name="60% - 强调文字颜色 2 2 3 2 2" xfId="19"/>
    <cellStyle name="60% - 强调文字颜色 3 2" xfId="20"/>
    <cellStyle name="60% - 强调文字颜色 3 2 2 2 2" xfId="21"/>
    <cellStyle name="60% - 强调文字颜色 4 2" xfId="22"/>
    <cellStyle name="60% - 强调文字颜色 4 2 3 2 2" xfId="23"/>
    <cellStyle name="60% - 强调文字颜色 5 2" xfId="24"/>
    <cellStyle name="60% - 强调文字颜色 5 4" xfId="25"/>
    <cellStyle name="60% - 强调文字颜色 6 2" xfId="26"/>
    <cellStyle name="60% - 强调文字颜色 6 2 2 2 2" xfId="27"/>
    <cellStyle name="标题 1 2" xfId="28"/>
    <cellStyle name="标题 1 2 2 2 2" xfId="29"/>
    <cellStyle name="标题 1 2 3 2 2" xfId="30"/>
    <cellStyle name="标题 1 4" xfId="31"/>
    <cellStyle name="标题 2 2" xfId="32"/>
    <cellStyle name="标题 2 2 2 2 2" xfId="33"/>
    <cellStyle name="标题 2 2 3 2 2" xfId="34"/>
    <cellStyle name="标题 2 4" xfId="35"/>
    <cellStyle name="标题 3 2" xfId="36"/>
    <cellStyle name="标题 3 2 2 2 2" xfId="37"/>
    <cellStyle name="标题 3 2 3 2 2" xfId="38"/>
    <cellStyle name="标题 4 2" xfId="39"/>
    <cellStyle name="标题 4 2 2 2 2" xfId="40"/>
    <cellStyle name="标题 4 2 3 2 2" xfId="41"/>
    <cellStyle name="标题 5" xfId="42"/>
    <cellStyle name="标题 5 2 2 2" xfId="43"/>
    <cellStyle name="标题 5 3 2 2" xfId="44"/>
    <cellStyle name="差 2" xfId="45"/>
    <cellStyle name="差 2 2 2 2" xfId="46"/>
    <cellStyle name="差 4" xfId="47"/>
    <cellStyle name="常规" xfId="0" builtinId="0"/>
    <cellStyle name="常规 10" xfId="48"/>
    <cellStyle name="常规 10 11" xfId="49"/>
    <cellStyle name="常规 10 3 2" xfId="50"/>
    <cellStyle name="常规 11 2 2" xfId="51"/>
    <cellStyle name="常规 14 10" xfId="52"/>
    <cellStyle name="常规 15" xfId="53"/>
    <cellStyle name="常规 15 2" xfId="54"/>
    <cellStyle name="常规 2 6" xfId="55"/>
    <cellStyle name="好 2" xfId="56"/>
    <cellStyle name="汇总 2" xfId="57"/>
    <cellStyle name="汇总 2 2 2 2" xfId="58"/>
    <cellStyle name="汇总 4" xfId="59"/>
    <cellStyle name="计算 2" xfId="60"/>
    <cellStyle name="计算 2 2 2 2" xfId="61"/>
    <cellStyle name="计算 4" xfId="62"/>
    <cellStyle name="检查单元格 2" xfId="63"/>
    <cellStyle name="解释性文本 2" xfId="64"/>
    <cellStyle name="警告文本 2" xfId="65"/>
    <cellStyle name="链接单元格 2" xfId="66"/>
    <cellStyle name="链接单元格 4" xfId="67"/>
    <cellStyle name="强调文字颜色 1 2" xfId="68"/>
    <cellStyle name="强调文字颜色 1 4" xfId="69"/>
    <cellStyle name="强调文字颜色 2 2" xfId="70"/>
    <cellStyle name="强调文字颜色 2 2 2 2 2" xfId="71"/>
    <cellStyle name="强调文字颜色 3 2 2 2 2" xfId="72"/>
    <cellStyle name="强调文字颜色 4 2 2 2 2" xfId="73"/>
    <cellStyle name="强调文字颜色 5 4" xfId="74"/>
    <cellStyle name="适中 2" xfId="75"/>
    <cellStyle name="适中 4" xfId="76"/>
    <cellStyle name="输出 2" xfId="77"/>
    <cellStyle name="输出 2 2 2 2" xfId="78"/>
    <cellStyle name="输入 2" xfId="79"/>
    <cellStyle name="注释 2" xfId="80"/>
    <cellStyle name="注释 2 2" xfId="81"/>
    <cellStyle name="注释 2 2 2 2"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485775</xdr:colOff>
      <xdr:row>12</xdr:row>
      <xdr:rowOff>0</xdr:rowOff>
    </xdr:from>
    <xdr:to>
      <xdr:col>6</xdr:col>
      <xdr:colOff>723265</xdr:colOff>
      <xdr:row>12</xdr:row>
      <xdr:rowOff>278130</xdr:rowOff>
    </xdr:to>
    <xdr:sp macro="" textlink="">
      <xdr:nvSpPr>
        <xdr:cNvPr id="2" name="图片 1"/>
        <xdr:cNvSpPr>
          <a:spLocks noChangeAspect="1"/>
        </xdr:cNvSpPr>
      </xdr:nvSpPr>
      <xdr:spPr>
        <a:xfrm>
          <a:off x="9315450" y="9677400"/>
          <a:ext cx="237490" cy="278130"/>
        </a:xfrm>
        <a:prstGeom prst="rect">
          <a:avLst/>
        </a:prstGeom>
        <a:noFill/>
        <a:ln w="9525">
          <a:noFill/>
        </a:ln>
      </xdr:spPr>
    </xdr:sp>
    <xdr:clientData/>
  </xdr:twoCellAnchor>
  <xdr:twoCellAnchor editAs="oneCell">
    <xdr:from>
      <xdr:col>6</xdr:col>
      <xdr:colOff>485775</xdr:colOff>
      <xdr:row>12</xdr:row>
      <xdr:rowOff>0</xdr:rowOff>
    </xdr:from>
    <xdr:to>
      <xdr:col>6</xdr:col>
      <xdr:colOff>723265</xdr:colOff>
      <xdr:row>12</xdr:row>
      <xdr:rowOff>278130</xdr:rowOff>
    </xdr:to>
    <xdr:sp macro="" textlink="">
      <xdr:nvSpPr>
        <xdr:cNvPr id="3" name="图片 1"/>
        <xdr:cNvSpPr>
          <a:spLocks noChangeAspect="1"/>
        </xdr:cNvSpPr>
      </xdr:nvSpPr>
      <xdr:spPr>
        <a:xfrm>
          <a:off x="9315450" y="9677400"/>
          <a:ext cx="237490" cy="27813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65"/>
  <sheetViews>
    <sheetView tabSelected="1" zoomScale="75" zoomScaleNormal="75" workbookViewId="0">
      <pane ySplit="4" topLeftCell="A5" activePane="bottomLeft" state="frozen"/>
      <selection pane="bottomLeft" activeCell="A13" sqref="A13:XFD13"/>
    </sheetView>
  </sheetViews>
  <sheetFormatPr defaultColWidth="8.75" defaultRowHeight="14.25"/>
  <cols>
    <col min="1" max="1" width="13.5" style="3" customWidth="1"/>
    <col min="2" max="2" width="31.875" style="3" customWidth="1"/>
    <col min="3" max="3" width="17.625" style="4" customWidth="1"/>
    <col min="4" max="4" width="9.875" style="3" customWidth="1"/>
    <col min="5" max="5" width="15.5" style="3" customWidth="1"/>
    <col min="6" max="6" width="27.5" style="5" customWidth="1"/>
    <col min="7" max="7" width="21.375" style="5" customWidth="1"/>
    <col min="8" max="8" width="80.5" style="5" customWidth="1"/>
    <col min="9" max="9" width="19.5" style="4" customWidth="1"/>
    <col min="10" max="16384" width="8.75" style="3"/>
  </cols>
  <sheetData>
    <row r="1" spans="1:9" ht="45" customHeight="1">
      <c r="A1" s="21" t="s">
        <v>25</v>
      </c>
      <c r="B1" s="21"/>
      <c r="C1" s="21"/>
      <c r="D1" s="21"/>
      <c r="E1" s="21"/>
      <c r="F1" s="21"/>
      <c r="G1" s="21"/>
      <c r="H1" s="21"/>
      <c r="I1" s="21"/>
    </row>
    <row r="2" spans="1:9" ht="45" customHeight="1">
      <c r="A2" s="6"/>
      <c r="B2" s="6"/>
      <c r="C2" s="6"/>
      <c r="D2" s="6"/>
      <c r="E2" s="6"/>
      <c r="F2" s="5" t="s">
        <v>0</v>
      </c>
    </row>
    <row r="3" spans="1:9" s="1" customFormat="1" ht="30" customHeight="1">
      <c r="A3" s="22" t="s">
        <v>1</v>
      </c>
      <c r="B3" s="22" t="s">
        <v>2</v>
      </c>
      <c r="C3" s="22" t="s">
        <v>3</v>
      </c>
      <c r="D3" s="22" t="s">
        <v>4</v>
      </c>
      <c r="E3" s="22" t="s">
        <v>5</v>
      </c>
      <c r="F3" s="25" t="s">
        <v>6</v>
      </c>
      <c r="G3" s="26" t="s">
        <v>7</v>
      </c>
      <c r="H3" s="28" t="s">
        <v>8</v>
      </c>
      <c r="I3" s="28" t="s">
        <v>9</v>
      </c>
    </row>
    <row r="4" spans="1:9" s="1" customFormat="1" ht="30" customHeight="1">
      <c r="A4" s="22"/>
      <c r="B4" s="22"/>
      <c r="C4" s="22"/>
      <c r="D4" s="22"/>
      <c r="E4" s="22"/>
      <c r="F4" s="25"/>
      <c r="G4" s="27"/>
      <c r="H4" s="28"/>
      <c r="I4" s="28"/>
    </row>
    <row r="5" spans="1:9" s="1" customFormat="1" ht="60" customHeight="1">
      <c r="A5" s="12">
        <v>1</v>
      </c>
      <c r="B5" s="23" t="s">
        <v>10</v>
      </c>
      <c r="C5" s="23" t="s">
        <v>11</v>
      </c>
      <c r="D5" s="24">
        <v>1677</v>
      </c>
      <c r="E5" s="13" t="s">
        <v>12</v>
      </c>
      <c r="F5" s="14" t="s">
        <v>13</v>
      </c>
      <c r="G5" s="14" t="s">
        <v>14</v>
      </c>
      <c r="H5" s="15" t="s">
        <v>15</v>
      </c>
      <c r="I5" s="29">
        <v>408.700785</v>
      </c>
    </row>
    <row r="6" spans="1:9" s="1" customFormat="1" ht="92.1" customHeight="1">
      <c r="A6" s="12">
        <v>2</v>
      </c>
      <c r="B6" s="23"/>
      <c r="C6" s="23"/>
      <c r="D6" s="24"/>
      <c r="E6" s="13" t="s">
        <v>12</v>
      </c>
      <c r="F6" s="16" t="s">
        <v>16</v>
      </c>
      <c r="G6" s="14" t="s">
        <v>14</v>
      </c>
      <c r="H6" s="14" t="s">
        <v>17</v>
      </c>
      <c r="I6" s="29">
        <v>173.55</v>
      </c>
    </row>
    <row r="7" spans="1:9" s="1" customFormat="1" ht="92.1" customHeight="1">
      <c r="A7" s="12">
        <v>3</v>
      </c>
      <c r="B7" s="23"/>
      <c r="C7" s="23"/>
      <c r="D7" s="24"/>
      <c r="E7" s="13" t="s">
        <v>12</v>
      </c>
      <c r="F7" s="17" t="s">
        <v>18</v>
      </c>
      <c r="G7" s="17" t="s">
        <v>19</v>
      </c>
      <c r="H7" s="17" t="s">
        <v>20</v>
      </c>
      <c r="I7" s="18">
        <v>740</v>
      </c>
    </row>
    <row r="8" spans="1:9" s="1" customFormat="1" ht="92.1" customHeight="1">
      <c r="A8" s="12">
        <v>4</v>
      </c>
      <c r="B8" s="23"/>
      <c r="C8" s="23"/>
      <c r="D8" s="24"/>
      <c r="E8" s="13" t="s">
        <v>12</v>
      </c>
      <c r="F8" s="17" t="s">
        <v>26</v>
      </c>
      <c r="G8" s="17" t="s">
        <v>29</v>
      </c>
      <c r="H8" s="17" t="s">
        <v>30</v>
      </c>
      <c r="I8" s="29">
        <v>30</v>
      </c>
    </row>
    <row r="9" spans="1:9" s="1" customFormat="1" ht="92.1" customHeight="1">
      <c r="A9" s="12">
        <v>5</v>
      </c>
      <c r="B9" s="23"/>
      <c r="C9" s="23"/>
      <c r="D9" s="24"/>
      <c r="E9" s="13" t="s">
        <v>12</v>
      </c>
      <c r="F9" s="16" t="s">
        <v>27</v>
      </c>
      <c r="G9" s="17" t="s">
        <v>14</v>
      </c>
      <c r="H9" s="14" t="s">
        <v>31</v>
      </c>
      <c r="I9" s="29">
        <v>134.20509999999999</v>
      </c>
    </row>
    <row r="10" spans="1:9" s="1" customFormat="1" ht="92.1" customHeight="1">
      <c r="A10" s="12">
        <v>6</v>
      </c>
      <c r="B10" s="23"/>
      <c r="C10" s="23"/>
      <c r="D10" s="24"/>
      <c r="E10" s="13" t="s">
        <v>12</v>
      </c>
      <c r="F10" s="17" t="s">
        <v>28</v>
      </c>
      <c r="G10" s="17" t="s">
        <v>32</v>
      </c>
      <c r="H10" s="17" t="s">
        <v>33</v>
      </c>
      <c r="I10" s="29">
        <v>10</v>
      </c>
    </row>
    <row r="11" spans="1:9" s="1" customFormat="1" ht="190.5" customHeight="1">
      <c r="A11" s="12">
        <v>7</v>
      </c>
      <c r="B11" s="23"/>
      <c r="C11" s="23"/>
      <c r="D11" s="24"/>
      <c r="E11" s="13" t="s">
        <v>12</v>
      </c>
      <c r="F11" s="14" t="s">
        <v>21</v>
      </c>
      <c r="G11" s="14" t="s">
        <v>14</v>
      </c>
      <c r="H11" s="15" t="s">
        <v>22</v>
      </c>
      <c r="I11" s="18">
        <v>180.54411500000001</v>
      </c>
    </row>
    <row r="12" spans="1:9" s="1" customFormat="1" ht="215.25" customHeight="1">
      <c r="A12" s="12">
        <v>8</v>
      </c>
      <c r="B12" s="19" t="s">
        <v>23</v>
      </c>
      <c r="C12" s="17" t="s">
        <v>24</v>
      </c>
      <c r="D12" s="20">
        <v>30</v>
      </c>
      <c r="E12" s="13" t="s">
        <v>12</v>
      </c>
      <c r="F12" s="14" t="s">
        <v>34</v>
      </c>
      <c r="G12" s="14" t="s">
        <v>35</v>
      </c>
      <c r="H12" s="14" t="s">
        <v>36</v>
      </c>
      <c r="I12" s="18">
        <v>30</v>
      </c>
    </row>
    <row r="13" spans="1:9" s="2" customFormat="1" ht="87" customHeight="1">
      <c r="A13" s="17" t="s">
        <v>4</v>
      </c>
      <c r="B13" s="17"/>
      <c r="C13" s="17"/>
      <c r="D13" s="17">
        <f>D5+D12</f>
        <v>1707</v>
      </c>
      <c r="E13" s="17"/>
      <c r="F13" s="16"/>
      <c r="G13" s="17"/>
      <c r="H13" s="17"/>
      <c r="I13" s="17">
        <f>SUM(I5:I12)</f>
        <v>1706.9999999999998</v>
      </c>
    </row>
    <row r="15" spans="1:9">
      <c r="F15" s="7"/>
      <c r="G15" s="8"/>
      <c r="H15" s="8"/>
    </row>
    <row r="16" spans="1:9">
      <c r="F16" s="7"/>
      <c r="G16" s="8"/>
      <c r="H16" s="8"/>
    </row>
    <row r="17" spans="6:8">
      <c r="F17" s="7"/>
      <c r="G17" s="8"/>
      <c r="H17" s="8"/>
    </row>
    <row r="18" spans="6:8">
      <c r="F18" s="9"/>
      <c r="G18" s="10"/>
      <c r="H18" s="10"/>
    </row>
    <row r="19" spans="6:8">
      <c r="F19" s="9"/>
      <c r="G19" s="10"/>
      <c r="H19" s="10"/>
    </row>
    <row r="20" spans="6:8">
      <c r="F20" s="9"/>
      <c r="G20" s="10"/>
      <c r="H20" s="10"/>
    </row>
    <row r="21" spans="6:8">
      <c r="F21" s="9"/>
      <c r="G21" s="10"/>
      <c r="H21" s="10"/>
    </row>
    <row r="22" spans="6:8">
      <c r="F22" s="7"/>
      <c r="G22" s="8"/>
      <c r="H22" s="8"/>
    </row>
    <row r="23" spans="6:8">
      <c r="F23" s="7"/>
      <c r="G23" s="8"/>
      <c r="H23" s="8"/>
    </row>
    <row r="24" spans="6:8">
      <c r="F24" s="9"/>
      <c r="G24" s="8"/>
      <c r="H24" s="8"/>
    </row>
    <row r="25" spans="6:8">
      <c r="F25" s="9"/>
      <c r="G25" s="8"/>
      <c r="H25" s="8"/>
    </row>
    <row r="26" spans="6:8">
      <c r="F26" s="9"/>
      <c r="G26" s="8"/>
      <c r="H26" s="8"/>
    </row>
    <row r="27" spans="6:8">
      <c r="F27" s="9"/>
      <c r="G27" s="8"/>
      <c r="H27" s="8"/>
    </row>
    <row r="28" spans="6:8">
      <c r="F28" s="9"/>
      <c r="G28" s="8"/>
      <c r="H28" s="8"/>
    </row>
    <row r="29" spans="6:8">
      <c r="F29" s="9"/>
      <c r="G29" s="8"/>
      <c r="H29" s="8"/>
    </row>
    <row r="30" spans="6:8">
      <c r="F30" s="9"/>
      <c r="G30" s="8"/>
      <c r="H30" s="8"/>
    </row>
    <row r="31" spans="6:8">
      <c r="F31" s="9"/>
      <c r="G31" s="8"/>
      <c r="H31" s="8"/>
    </row>
    <row r="32" spans="6:8">
      <c r="F32" s="9"/>
      <c r="G32" s="8"/>
      <c r="H32" s="8"/>
    </row>
    <row r="33" spans="6:8">
      <c r="F33" s="9"/>
      <c r="G33" s="8"/>
      <c r="H33" s="8"/>
    </row>
    <row r="34" spans="6:8">
      <c r="F34" s="9"/>
      <c r="G34" s="8"/>
      <c r="H34" s="8"/>
    </row>
    <row r="35" spans="6:8">
      <c r="F35" s="9"/>
      <c r="G35" s="8"/>
      <c r="H35" s="8"/>
    </row>
    <row r="36" spans="6:8">
      <c r="F36" s="9"/>
      <c r="G36" s="8"/>
      <c r="H36" s="8"/>
    </row>
    <row r="37" spans="6:8">
      <c r="F37" s="9"/>
      <c r="G37" s="8"/>
      <c r="H37" s="8"/>
    </row>
    <row r="38" spans="6:8">
      <c r="F38" s="9"/>
      <c r="G38" s="8"/>
      <c r="H38" s="8"/>
    </row>
    <row r="39" spans="6:8">
      <c r="F39" s="9"/>
      <c r="G39" s="8"/>
      <c r="H39" s="8"/>
    </row>
    <row r="40" spans="6:8">
      <c r="F40" s="7"/>
      <c r="G40" s="8"/>
      <c r="H40" s="8"/>
    </row>
    <row r="41" spans="6:8">
      <c r="F41" s="7"/>
      <c r="G41" s="8"/>
      <c r="H41" s="8"/>
    </row>
    <row r="42" spans="6:8">
      <c r="F42" s="7"/>
      <c r="G42" s="8"/>
      <c r="H42" s="8"/>
    </row>
    <row r="43" spans="6:8">
      <c r="F43" s="9"/>
      <c r="G43" s="8"/>
      <c r="H43" s="8"/>
    </row>
    <row r="44" spans="6:8">
      <c r="F44" s="9"/>
      <c r="G44" s="8"/>
      <c r="H44" s="8"/>
    </row>
    <row r="45" spans="6:8">
      <c r="F45" s="9"/>
      <c r="G45" s="8"/>
      <c r="H45" s="8"/>
    </row>
    <row r="46" spans="6:8">
      <c r="F46" s="9"/>
      <c r="G46" s="8"/>
      <c r="H46" s="8"/>
    </row>
    <row r="47" spans="6:8">
      <c r="F47" s="9"/>
      <c r="G47" s="8"/>
      <c r="H47" s="8"/>
    </row>
    <row r="48" spans="6:8">
      <c r="F48" s="7"/>
      <c r="G48" s="8"/>
      <c r="H48" s="8"/>
    </row>
    <row r="49" spans="6:8">
      <c r="F49" s="9"/>
      <c r="G49" s="8"/>
      <c r="H49" s="8"/>
    </row>
    <row r="50" spans="6:8">
      <c r="F50" s="9"/>
      <c r="G50" s="8"/>
      <c r="H50" s="8"/>
    </row>
    <row r="51" spans="6:8">
      <c r="F51" s="9"/>
      <c r="G51" s="8"/>
      <c r="H51" s="8"/>
    </row>
    <row r="52" spans="6:8">
      <c r="F52" s="7"/>
      <c r="G52" s="8"/>
      <c r="H52" s="8"/>
    </row>
    <row r="53" spans="6:8">
      <c r="F53" s="11"/>
      <c r="G53" s="11"/>
      <c r="H53" s="11"/>
    </row>
    <row r="54" spans="6:8">
      <c r="F54" s="11"/>
      <c r="G54" s="11"/>
      <c r="H54" s="11"/>
    </row>
    <row r="55" spans="6:8">
      <c r="F55" s="11"/>
      <c r="G55" s="11"/>
      <c r="H55" s="11"/>
    </row>
    <row r="56" spans="6:8">
      <c r="F56" s="11"/>
      <c r="G56" s="11"/>
      <c r="H56" s="11"/>
    </row>
    <row r="57" spans="6:8">
      <c r="F57" s="11"/>
      <c r="G57" s="11"/>
      <c r="H57" s="11"/>
    </row>
    <row r="58" spans="6:8">
      <c r="F58" s="11"/>
      <c r="G58" s="11"/>
      <c r="H58" s="11"/>
    </row>
    <row r="59" spans="6:8">
      <c r="F59" s="11"/>
      <c r="G59" s="11"/>
      <c r="H59" s="11"/>
    </row>
    <row r="60" spans="6:8">
      <c r="F60" s="11"/>
      <c r="G60" s="11"/>
      <c r="H60" s="11"/>
    </row>
    <row r="61" spans="6:8">
      <c r="F61" s="11"/>
      <c r="G61" s="11"/>
      <c r="H61" s="11"/>
    </row>
    <row r="62" spans="6:8">
      <c r="F62" s="11"/>
      <c r="G62" s="11"/>
      <c r="H62" s="11"/>
    </row>
    <row r="63" spans="6:8">
      <c r="F63" s="11"/>
      <c r="G63" s="11"/>
      <c r="H63" s="11"/>
    </row>
    <row r="64" spans="6:8">
      <c r="F64" s="11"/>
      <c r="G64" s="11"/>
      <c r="H64" s="11"/>
    </row>
    <row r="65" spans="6:8">
      <c r="F65" s="11"/>
      <c r="G65" s="11"/>
      <c r="H65" s="11"/>
    </row>
  </sheetData>
  <autoFilter ref="A4:I13">
    <extLst/>
  </autoFilter>
  <mergeCells count="13">
    <mergeCell ref="A1:I1"/>
    <mergeCell ref="A3:A4"/>
    <mergeCell ref="B3:B4"/>
    <mergeCell ref="B5:B11"/>
    <mergeCell ref="C3:C4"/>
    <mergeCell ref="C5:C11"/>
    <mergeCell ref="D3:D4"/>
    <mergeCell ref="D5:D11"/>
    <mergeCell ref="E3:E4"/>
    <mergeCell ref="F3:F4"/>
    <mergeCell ref="G3:G4"/>
    <mergeCell ref="H3:H4"/>
    <mergeCell ref="I3:I4"/>
  </mergeCells>
  <phoneticPr fontId="26" type="noConversion"/>
  <printOptions horizontalCentered="1"/>
  <pageMargins left="0.55118110236220497" right="0.31496062992126" top="0.31496062992126" bottom="0.15748031496063" header="0.511811023622047" footer="0.511811023622047"/>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第一批</vt:lpstr>
      <vt:lpstr>第一批!Print_Titles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revision>1</cp:revision>
  <cp:lastPrinted>2024-11-26T11:21:46Z</cp:lastPrinted>
  <dcterms:created xsi:type="dcterms:W3CDTF">2016-11-29T02:46:00Z</dcterms:created>
  <dcterms:modified xsi:type="dcterms:W3CDTF">2024-11-26T11:21:47Z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ubyTemplateID">
    <vt:lpwstr>14</vt:lpwstr>
  </property>
  <property fmtid="{D5CDD505-2E9C-101B-9397-08002B2CF9AE}" pid="4" name="ICV">
    <vt:lpwstr>3509ABD166FD44FD8FEE32EA3E8EF556</vt:lpwstr>
  </property>
</Properties>
</file>